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Passagens\PASSAGENS 2019\"/>
    </mc:Choice>
  </mc:AlternateContent>
  <xr:revisionPtr revIDLastSave="0" documentId="13_ncr:1_{EFBA581B-A0CB-46B5-9853-33EEADFB2CBC}" xr6:coauthVersionLast="45" xr6:coauthVersionMax="45" xr10:uidLastSave="{00000000-0000-0000-0000-000000000000}"/>
  <bookViews>
    <workbookView xWindow="255" yWindow="600" windowWidth="28545" windowHeight="15600" xr2:uid="{0DF5AA1C-350D-4846-A726-76375D9604FE}"/>
  </bookViews>
  <sheets>
    <sheet name="Planilha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41" i="1" l="1"/>
  <c r="G840" i="1"/>
  <c r="G804" i="1"/>
  <c r="G796" i="1"/>
  <c r="G795" i="1"/>
  <c r="G680" i="1"/>
  <c r="G679" i="1"/>
  <c r="G678" i="1"/>
  <c r="G674" i="1"/>
  <c r="G639" i="1"/>
  <c r="G638" i="1"/>
  <c r="G400" i="1"/>
</calcChain>
</file>

<file path=xl/sharedStrings.xml><?xml version="1.0" encoding="utf-8"?>
<sst xmlns="http://schemas.openxmlformats.org/spreadsheetml/2006/main" count="8462" uniqueCount="3614">
  <si>
    <t>REGIS ANDRÉ GEORG</t>
  </si>
  <si>
    <t>87136570115</t>
  </si>
  <si>
    <t>2019-10-01 10:59:47.581</t>
  </si>
  <si>
    <t>{"Brasil - Rondônia - PORTO VELHO","Brasil - Distrito Federal - BRASÍLIA"}</t>
  </si>
  <si>
    <t>{"Brasil - Distrito Federal - BRASÍLIA","Brasil - Rondônia - PORTO VELHO"}</t>
  </si>
  <si>
    <t>{2019-10-08,2019-10-11}</t>
  </si>
  <si>
    <t>2177.75</t>
  </si>
  <si>
    <t>IATTBS</t>
  </si>
  <si>
    <t>LATAM</t>
  </si>
  <si>
    <t>Deslocamento de Porto Velho a Brasília em 08/10 para participação na reunião ordinária do fentas em 09/10 e CNS em 10 e 11/10. Com posterior retorno de Brasília a Pôrto Velho.</t>
  </si>
  <si>
    <t>Relatório Aprovado</t>
  </si>
  <si>
    <t>LAURO CÉSAR DE MORAIS</t>
  </si>
  <si>
    <t>63412128368</t>
  </si>
  <si>
    <t>2019-10-01 11:47:47.318</t>
  </si>
  <si>
    <t>{"Brasil - Piauí - TERESINA","Brasil - Distrito Federal - BRASÍLIA"}</t>
  </si>
  <si>
    <t>{"Brasil - Distrito Federal - BRASÍLIA","Brasil - Piauí - TERESINA"}</t>
  </si>
  <si>
    <t>{2019-10-08,2019-10-08}</t>
  </si>
  <si>
    <t>2007.8</t>
  </si>
  <si>
    <t>UN6FMG</t>
  </si>
  <si>
    <t>GOL</t>
  </si>
  <si>
    <t>ROD 157</t>
  </si>
  <si>
    <t>Cleide Mazuela Canavezi</t>
  </si>
  <si>
    <t>48704814800</t>
  </si>
  <si>
    <t>2019-10-01 11:48:43.851</t>
  </si>
  <si>
    <t>SÃO PAULO</t>
  </si>
  <si>
    <t>SÃO LUIS</t>
  </si>
  <si>
    <t>KM48RW</t>
  </si>
  <si>
    <t>Processo Administrativo no Coren-MA para ouvir testemunhas e profissionais envolvidos</t>
  </si>
  <si>
    <t>TYNNSR</t>
  </si>
  <si>
    <t>Neyson Pinheiro Freire</t>
  </si>
  <si>
    <t>63501317204</t>
  </si>
  <si>
    <t>2019-10-01 13:06:46.215</t>
  </si>
  <si>
    <t>{"Brasil - Pará - BELÉM"}</t>
  </si>
  <si>
    <t>{"Brasil - Distrito Federal - BRASÍLIA"}</t>
  </si>
  <si>
    <t>{2019-10-03}</t>
  </si>
  <si>
    <t>1623.61</t>
  </si>
  <si>
    <t>RJY13P</t>
  </si>
  <si>
    <t>Apoio técnico ao Coren-PA em ações de comunicação.</t>
  </si>
  <si>
    <t>{2019-10-01}</t>
  </si>
  <si>
    <t>1776.57</t>
  </si>
  <si>
    <t>XQMHRW</t>
  </si>
  <si>
    <t>EMERSON CORDEIRO PACHECO</t>
  </si>
  <si>
    <t>57107785087</t>
  </si>
  <si>
    <t>2019-10-01 13:16:14.222</t>
  </si>
  <si>
    <t>PORTO ALEGRE-RIO BRANCO</t>
  </si>
  <si>
    <t>RIO BRANCO-PORTO ALEGRE</t>
  </si>
  <si>
    <t>06/10/2019-10/10/2019</t>
  </si>
  <si>
    <t>TIDBIJ</t>
  </si>
  <si>
    <t>Participar de etapa do projeto CONATENF EM AÇÃO, no Estado do Acre, como articulador e palestrante.</t>
  </si>
  <si>
    <t>MARIA DO CARMO FERNANDEZ LOURENÇO HADDAD</t>
  </si>
  <si>
    <t>79372260800</t>
  </si>
  <si>
    <t>2019-10-01 13:19:10.363</t>
  </si>
  <si>
    <t>Londrina-Ipatinga</t>
  </si>
  <si>
    <t>Ipatinga-Londrina</t>
  </si>
  <si>
    <t>06/10 A 11/10/2019</t>
  </si>
  <si>
    <t>WL4UKX</t>
  </si>
  <si>
    <t>AZUL</t>
  </si>
  <si>
    <t>VISITA DE AVALIAÇÃO Programa Nacional de Qualidade-COFEN ao Hospital Marcio Cunha.</t>
  </si>
  <si>
    <t>GERALDO ISIDORO DE SANTANA</t>
  </si>
  <si>
    <t>46765433872</t>
  </si>
  <si>
    <t>2019-10-01 14:13:00.941</t>
  </si>
  <si>
    <t>Guarulhos - Maceió</t>
  </si>
  <si>
    <t>Maceió - Guarulhos</t>
  </si>
  <si>
    <t>13/10/2019 a 16/10/2019</t>
  </si>
  <si>
    <t>1673.77</t>
  </si>
  <si>
    <t>FDMIKT</t>
  </si>
  <si>
    <t>Finalidade da atividade: Realizar atividade do projeto Conatenf em Ação, aprovado em - reunião ordinária de Plenário No 508, conforme memorando No 0078/18/Gab/Pres. Nos dias - 14/10/2019 a 16/10/2019 na Cidade Maceió - AL. De acordo com a Port. COFEN 112/2018.</t>
  </si>
  <si>
    <t>Alexandre Tadeu Horsts Barreira</t>
  </si>
  <si>
    <t>08086662748</t>
  </si>
  <si>
    <t>2019-10-01 14:13:25.127</t>
  </si>
  <si>
    <t>BRASÍLIA-MACEIÓ</t>
  </si>
  <si>
    <t>MACEIÓ-BRASÍLIA</t>
  </si>
  <si>
    <t>15/10/2019-17/10/2019</t>
  </si>
  <si>
    <t>WBXKJL</t>
  </si>
  <si>
    <t>Realizar fiscalização in loco da execução do convênio firmado entre o Cofen e o Coren Alagoas para aquisição de mobiliário para o regional.</t>
  </si>
  <si>
    <t>Letícia Correa Guerra</t>
  </si>
  <si>
    <t>05146107785</t>
  </si>
  <si>
    <t>2019-10-01 15:27:36.543</t>
  </si>
  <si>
    <t>Galeão - São Luis</t>
  </si>
  <si>
    <t>São Luis - Brasília</t>
  </si>
  <si>
    <t>13/10/2019 a 18/10/2019</t>
  </si>
  <si>
    <t>1698.18</t>
  </si>
  <si>
    <t>HCDSCH</t>
  </si>
  <si>
    <t>Realizar auditoria especial a pedido da Presidência do Coren-MA e  aprovada pelo plenário do Conselho Federal, com vistas à prestação de contas do exercício de 2018.</t>
  </si>
  <si>
    <t>Leziel Alves Lopes</t>
  </si>
  <si>
    <t>63927012734</t>
  </si>
  <si>
    <t>2019-10-01 15:35:58.277</t>
  </si>
  <si>
    <t>Brasília</t>
  </si>
  <si>
    <t>São Luis</t>
  </si>
  <si>
    <t>959.73</t>
  </si>
  <si>
    <t>FOIDKQ</t>
  </si>
  <si>
    <t>Realizar auditoria especial, in loco, no Coren Maranhão, com vistas à Prestação de Contas relativa a 2018, conforme designação da portaria cofen 1239/2019</t>
  </si>
  <si>
    <t>658.92</t>
  </si>
  <si>
    <t>GQD6NX</t>
  </si>
  <si>
    <t>ALICE MARIZ PORCIUNCULA</t>
  </si>
  <si>
    <t>10821276719</t>
  </si>
  <si>
    <t>2019-10-01 15:52:01.032</t>
  </si>
  <si>
    <t>{"Brasil - Rio de Janeiro - RIO DE JANEIRO"}</t>
  </si>
  <si>
    <t>{"Brasil - Paraná - FOZ DO IGUAÇU"}</t>
  </si>
  <si>
    <t>{2019-11-08}</t>
  </si>
  <si>
    <t>415.05</t>
  </si>
  <si>
    <t>ILSBRE</t>
  </si>
  <si>
    <t>Composição da Tenda Enfermeira Izabel dos Santos no 22º CBCENF, incluindo realização de Oficinas. - Confirmo que, caso haja possibilidade e não onere ao COFEN, pretendo chegar a Foz do Iguaçu no dia 08/11/2019.</t>
  </si>
  <si>
    <t>{2019-11-13}</t>
  </si>
  <si>
    <t>YN6LPW</t>
  </si>
  <si>
    <t>Eduardo Esposito Gentile</t>
  </si>
  <si>
    <t>04276900727</t>
  </si>
  <si>
    <t>2019-10-01 16:34:22.332</t>
  </si>
  <si>
    <t>RIO DE JANEIRO-BRASÍLIA</t>
  </si>
  <si>
    <t>BRASÍLIA-RIO DE JANEIRO</t>
  </si>
  <si>
    <t>21/10/2019-25/10/2019</t>
  </si>
  <si>
    <t>QJJFRC</t>
  </si>
  <si>
    <t>Exercer atividades como chefe do Dep. Adm conforme portaria 1634/2018</t>
  </si>
  <si>
    <t>2019-10-01 16:46:08.649</t>
  </si>
  <si>
    <t>28/10/2019-01/11/2019</t>
  </si>
  <si>
    <t>FLRC8T</t>
  </si>
  <si>
    <t>Walkirio Costa Almeida</t>
  </si>
  <si>
    <t>30611571234</t>
  </si>
  <si>
    <t>2019-10-01 17:13:47.438</t>
  </si>
  <si>
    <t>Belém</t>
  </si>
  <si>
    <t>843.43</t>
  </si>
  <si>
    <t>YKWCUH</t>
  </si>
  <si>
    <t>Coordenar DGEP</t>
  </si>
  <si>
    <t>ADRIANO ARAUJO DA SILVA</t>
  </si>
  <si>
    <t>55284302168</t>
  </si>
  <si>
    <t>2019-10-01 17:44:03.623</t>
  </si>
  <si>
    <t>BRASÍLIA</t>
  </si>
  <si>
    <t>ARACAJU</t>
  </si>
  <si>
    <t>SYJ2HY</t>
  </si>
  <si>
    <t>Voo gol 1501 chegada em bsb as 18:45</t>
  </si>
  <si>
    <t>QM8SFW</t>
  </si>
  <si>
    <t>Tânia de Almeida Moraes</t>
  </si>
  <si>
    <t>22827716801</t>
  </si>
  <si>
    <t>2019-10-02 11:46:29.059</t>
  </si>
  <si>
    <t>{"Brasil - Distrito Federal - BRASÍLIA","Brasil - São Paulo - SÃO PAULO"}</t>
  </si>
  <si>
    <t>{"Brasil - São Paulo - SÃO PAULO","Brasil - Distrito Federal - BRASÍLIA"}</t>
  </si>
  <si>
    <t>{2019-10-06,2019-10-14}</t>
  </si>
  <si>
    <t>1629.34</t>
  </si>
  <si>
    <t>CSGMXR</t>
  </si>
  <si>
    <t>Presença no curso Instagram Marketing. As diárias dos dias restantes da volta em 14/10 será por conta da solicitante.</t>
  </si>
  <si>
    <t>Manoel Carlos Neri da Silva</t>
  </si>
  <si>
    <t>35030658220</t>
  </si>
  <si>
    <t>2019-10-02 11:59:30.869</t>
  </si>
  <si>
    <t>{2019-10-07,2019-10-10}</t>
  </si>
  <si>
    <t>1652.01</t>
  </si>
  <si>
    <t>UTYLVW</t>
  </si>
  <si>
    <t xml:space="preserve">Presidir a 157 ROD, e desenvolver atividades concernentes a Presidência. </t>
  </si>
  <si>
    <t>Roberto Martins de Alencar Nogueira</t>
  </si>
  <si>
    <t>00160223199</t>
  </si>
  <si>
    <t>2019-10-02 17:03:02.988</t>
  </si>
  <si>
    <t>{"Brasil - Maranhão - SÃO LUÍS"}</t>
  </si>
  <si>
    <t>{2019-10-07}</t>
  </si>
  <si>
    <t>1216.88</t>
  </si>
  <si>
    <t>WJDHBC</t>
  </si>
  <si>
    <t>Assessorar a Junta Interventora no COREN-MA, do dia 07 a 11 de outubro de 2019.</t>
  </si>
  <si>
    <t>{2019-10-11}</t>
  </si>
  <si>
    <t>1000.62</t>
  </si>
  <si>
    <t>XL4L4Z</t>
  </si>
  <si>
    <t>Marcia Cristina Medeiros</t>
  </si>
  <si>
    <t>12533604801</t>
  </si>
  <si>
    <t>2019-10-02 17:19:36.706</t>
  </si>
  <si>
    <t>{"Brasil - São Paulo - SÃO PAULO"}</t>
  </si>
  <si>
    <t>986.42</t>
  </si>
  <si>
    <t>EMDPTG</t>
  </si>
  <si>
    <t>Realizar atividades pertinentes ao cargo de chefia da ASCE.</t>
  </si>
  <si>
    <t>1298.41</t>
  </si>
  <si>
    <t>SAALBH</t>
  </si>
  <si>
    <t>Rosangela Gomes Schneider</t>
  </si>
  <si>
    <t>41613570015</t>
  </si>
  <si>
    <t>2019-10-03 09:23:59.069</t>
  </si>
  <si>
    <t>{"Brasil - Espírito Santo - VITÓRIA","Brasil - Distrito Federal - BRASÍLIA"}</t>
  </si>
  <si>
    <t>{"Brasil - Distrito Federal - BRASÍLIA","Brasil - Espírito Santo - VITÓRIA"}</t>
  </si>
  <si>
    <t>{2019-10-13,2019-10-18}</t>
  </si>
  <si>
    <t>582.37</t>
  </si>
  <si>
    <t>GVNPGP</t>
  </si>
  <si>
    <t>Participar da 518° ROP em Brasília.</t>
  </si>
  <si>
    <t>2019-10-03 09:24:30.305</t>
  </si>
  <si>
    <t>1390.11</t>
  </si>
  <si>
    <t>XP616N</t>
  </si>
  <si>
    <t>Marcelo Felipe Moreira Persegona</t>
  </si>
  <si>
    <t>57285250910</t>
  </si>
  <si>
    <t>2019-10-03 09:25:34.981</t>
  </si>
  <si>
    <t>{"Brasil - Rio Grande do Sul - PORTO ALEGRE"}</t>
  </si>
  <si>
    <t>{2019-10-08}</t>
  </si>
  <si>
    <t>1014.15</t>
  </si>
  <si>
    <t>CSLJCK</t>
  </si>
  <si>
    <t>Designar o Chefe da Assessoria de Planejamento do Cofen, Dr. Marcelo Felipe Moreira Persegona, para conduzir Oficina sobre Governança e Compliance para os Conselheiros, membros do Comitê de Controles Internos, Assessores e empregados do Coren-RS, nos dias 09 e 10 de outubro de 2019, em Porto Alegre/RS.</t>
  </si>
  <si>
    <t>906.4</t>
  </si>
  <si>
    <t>GGM8MI</t>
  </si>
  <si>
    <t>Nádia Mattos Ramalho</t>
  </si>
  <si>
    <t>62648977791</t>
  </si>
  <si>
    <t>2019-10-03 09:25:59.612</t>
  </si>
  <si>
    <t>{"Brasil - Distrito Federal - BRASÍLIA","Brasil - Paraná - FOZ DO IGUAÇU"}</t>
  </si>
  <si>
    <t>{"Brasil - Paraná - FOZ DO IGUAÇU","Brasil - Distrito Federal - BRASÍLIA"}</t>
  </si>
  <si>
    <t>{2019-11-08,2019-11-11}</t>
  </si>
  <si>
    <t>1937.64</t>
  </si>
  <si>
    <t>WJVZSC</t>
  </si>
  <si>
    <t>Organizar Tenda Isabel dos Santos e participar do 22º CBCENF.</t>
  </si>
  <si>
    <t>{2019-10-14}</t>
  </si>
  <si>
    <t>Irene do Carmo Alves Ferreira</t>
  </si>
  <si>
    <t>58527010500</t>
  </si>
  <si>
    <t>2019-10-03 09:26:52.993</t>
  </si>
  <si>
    <t>{"Brasil - Sergipe - ARACAJU","Brasil - Minas Gerais - IPATINGA","Brasil - Paraíba - JOÃO PESSOA"}</t>
  </si>
  <si>
    <t>{"Brasil - Minas Gerais - IPATINGA","Brasil - Paraíba - JOÃO PESSOA","Brasil - Sergipe - ARACAJU"}</t>
  </si>
  <si>
    <t>{2019-10-07,2019-10-09,2019-10-11}</t>
  </si>
  <si>
    <t>4867.17</t>
  </si>
  <si>
    <t>CJT7PX</t>
  </si>
  <si>
    <t>ATENDER O  DISPOSTO NAS CONVOCATÓRIAS ANEXAS</t>
  </si>
  <si>
    <t>paulo murilo de paiva</t>
  </si>
  <si>
    <t>78835550734</t>
  </si>
  <si>
    <t>2019-10-03 09:27:17.411</t>
  </si>
  <si>
    <t>{2019-10-16}</t>
  </si>
  <si>
    <t>401.8</t>
  </si>
  <si>
    <t>HGVF9Q</t>
  </si>
  <si>
    <t>participação em Rop 518 e reuniao conatenf</t>
  </si>
  <si>
    <t>{2019-10-18}</t>
  </si>
  <si>
    <t>711.19</t>
  </si>
  <si>
    <t>WI65TI</t>
  </si>
  <si>
    <t>Wilton José Patrício</t>
  </si>
  <si>
    <t>84515511734</t>
  </si>
  <si>
    <t>2019-10-03 09:27:47.298</t>
  </si>
  <si>
    <t>987.83</t>
  </si>
  <si>
    <t>YUKJJR</t>
  </si>
  <si>
    <t>Participar da 518 ROP.</t>
  </si>
  <si>
    <t>Ronaldo Miguel Beserra</t>
  </si>
  <si>
    <t>48680940410</t>
  </si>
  <si>
    <t>2019-10-03 09:28:20.438</t>
  </si>
  <si>
    <t>{"Brasil - Paraíba - JOÃO PESSOA"}</t>
  </si>
  <si>
    <t>{2019-10-19}</t>
  </si>
  <si>
    <t>903.57</t>
  </si>
  <si>
    <t>IOYEFN</t>
  </si>
  <si>
    <t>PARTICIPAR DE ROP 518</t>
  </si>
  <si>
    <t>{2019-10-13}</t>
  </si>
  <si>
    <t>920.03</t>
  </si>
  <si>
    <t>VQJIGK</t>
  </si>
  <si>
    <t>Carla Aparecida Arena Ventura</t>
  </si>
  <si>
    <t>15999819806</t>
  </si>
  <si>
    <t>2019-10-03 09:29:38.805</t>
  </si>
  <si>
    <t>{"Brasil - São Paulo - RIBEIRÃO PRETO"}</t>
  </si>
  <si>
    <t>{2019-10-21}</t>
  </si>
  <si>
    <t>584.69</t>
  </si>
  <si>
    <t>0HQXVX</t>
  </si>
  <si>
    <t>PASSAREDO</t>
  </si>
  <si>
    <t>Finalidade da atividade: Avaliação do site Nursing Now Brasil ; análise de devolutivas dos - proponentes `as avaliações feitas pelo GT; gestão e encaminhamento de novas demandas; evolução - das providências tomadas pelos integrantes do GT com os Corens para ativação da Campanha nos - Estado; avaliação das atividades já desenvolvidas junto aos COREns ; dimensionamento dos estados - a serem visitados; Análise das propostas de iniciativas Nursing Now Brasil</t>
  </si>
  <si>
    <t>{2019-10-22}</t>
  </si>
  <si>
    <t>530.22</t>
  </si>
  <si>
    <t>AOKSXD</t>
  </si>
  <si>
    <t>2019-10-03 09:30:06.415</t>
  </si>
  <si>
    <t>{"Brasil - Mato Grosso - CUIABÁ","Brasil - Distrito Federal - BRASÍLIA"}</t>
  </si>
  <si>
    <t>{"Brasil - Distrito Federal - BRASÍLIA","Brasil - Mato Grosso - CUIABÁ"}</t>
  </si>
  <si>
    <t>1680.01</t>
  </si>
  <si>
    <t>RRYNFH</t>
  </si>
  <si>
    <t>Atividades da comissão editorial da pesquisa perfil da Enfermagem no Brasil.</t>
  </si>
  <si>
    <t>2019-10-03 09:31:08.283</t>
  </si>
  <si>
    <t>{2019-10-14,2019-10-18}</t>
  </si>
  <si>
    <t>1365.93</t>
  </si>
  <si>
    <t>XHFNFI</t>
  </si>
  <si>
    <t xml:space="preserve">Presidir a 518° Reunião Ordinária de Plenário. </t>
  </si>
  <si>
    <t>Rosangela Fernandes Alves França</t>
  </si>
  <si>
    <t>69823715734</t>
  </si>
  <si>
    <t>2019-10-03 09:31:35.463</t>
  </si>
  <si>
    <t>{"Brasil - Rio Grande do Sul - PORTO ALEGRE","Brasil - Distrito Federal - BRASÍLIA"}</t>
  </si>
  <si>
    <t>{"Brasil - Distrito Federal - BRASÍLIA","Brasil - Rio Grande do Sul - PORTO ALEGRE"}</t>
  </si>
  <si>
    <t>1911.42</t>
  </si>
  <si>
    <t>EEUBFL</t>
  </si>
  <si>
    <t>Participar de Reunião Ordinária de Plenária  e realizar reunião com os membros da Conatenf.</t>
  </si>
  <si>
    <t>michely filete</t>
  </si>
  <si>
    <t>09463180770</t>
  </si>
  <si>
    <t>2019-10-03 09:33:14.668</t>
  </si>
  <si>
    <t>{"Brasil - Espírito Santo - VITÓRIA"}</t>
  </si>
  <si>
    <t>{2019-10-12}</t>
  </si>
  <si>
    <t>752.25</t>
  </si>
  <si>
    <t>QGUJJV</t>
  </si>
  <si>
    <t xml:space="preserve">Analisa documentos referentes à fiscalização do Sistema Cofen/Corens, despachar processos relacionados. </t>
  </si>
  <si>
    <t>661.41</t>
  </si>
  <si>
    <t>WMVIAF</t>
  </si>
  <si>
    <t>LILIAN PRATES BELEM BEHRING</t>
  </si>
  <si>
    <t>01122372744</t>
  </si>
  <si>
    <t>2019-10-03 09:33:42.27</t>
  </si>
  <si>
    <t>Galeão - Campina Grande</t>
  </si>
  <si>
    <t>Campina Grande - Galeão</t>
  </si>
  <si>
    <t>23/10/2019 a 26/102/2019</t>
  </si>
  <si>
    <t>1288.56</t>
  </si>
  <si>
    <t>LEKN7J</t>
  </si>
  <si>
    <t>Representação da Comissão Cofen Urgência e Emergência no congresso no estado da Paraíba de urgência e Emergência, cidade de Patos</t>
  </si>
  <si>
    <t>Robson Souza de Oliveira</t>
  </si>
  <si>
    <t>30885973453</t>
  </si>
  <si>
    <t>2019-10-03 09:34:12.067</t>
  </si>
  <si>
    <t>{"Brasil - Rondônia - PORTO VELHO"}</t>
  </si>
  <si>
    <t>1110.18</t>
  </si>
  <si>
    <t>CRWJQF</t>
  </si>
  <si>
    <t>Desenvolver atividades como Assessor Especial da Presidência.</t>
  </si>
  <si>
    <t>863.4</t>
  </si>
  <si>
    <t>GQD93U</t>
  </si>
  <si>
    <t>Rachel Cristine Diniz da Silva</t>
  </si>
  <si>
    <t>07431234767</t>
  </si>
  <si>
    <t>2019-10-03 09:35:53.556</t>
  </si>
  <si>
    <t>Vitória-Brasília</t>
  </si>
  <si>
    <t>Brasília-Vitória</t>
  </si>
  <si>
    <t>13-10 A 19-10-19</t>
  </si>
  <si>
    <t>KSRECP</t>
  </si>
  <si>
    <t>Participar de reunião ordinária da CTLN e GT POPs conforme convocatórias em anexo.</t>
  </si>
  <si>
    <t>Mauro Ricardo Antunes Figueiredo</t>
  </si>
  <si>
    <t>69776075720</t>
  </si>
  <si>
    <t>2019-10-03 09:36:42.461</t>
  </si>
  <si>
    <t>{"Brasil - Rio de Janeiro - RIO DE JANEIRO","Brasil - Distrito Federal - BRASÍLIA"}</t>
  </si>
  <si>
    <t>{"Brasil - Distrito Federal - BRASÍLIA","Brasil - Rio de Janeiro - RIO DE JANEIRO"}</t>
  </si>
  <si>
    <t>{2019-10-28,2019-11-01}</t>
  </si>
  <si>
    <t>1180.13</t>
  </si>
  <si>
    <t>UGH15Y</t>
  </si>
  <si>
    <t>Realizar atividades profissionais designadas pela portaria Cofen nª 596/2019</t>
  </si>
  <si>
    <t>2019-10-03 09:39:01.556</t>
  </si>
  <si>
    <t>1858.86</t>
  </si>
  <si>
    <t>MMRRSG</t>
  </si>
  <si>
    <t>Participar da 518ª ROP.</t>
  </si>
  <si>
    <t>Heloisa Helena Oliveira da Silva</t>
  </si>
  <si>
    <t>85286052487</t>
  </si>
  <si>
    <t>2019-10-03 10:11:53.392</t>
  </si>
  <si>
    <t>Natal - Brasília</t>
  </si>
  <si>
    <t>Brasília - Natal</t>
  </si>
  <si>
    <t>1877.87</t>
  </si>
  <si>
    <t>DJ3HRP</t>
  </si>
  <si>
    <t>Participar da 518 ROP que ocorrerá em Brasília/DF, Sede do Cofen, de 14 a 18.10.2019.</t>
  </si>
  <si>
    <t>Luzia Silva Rodrigues</t>
  </si>
  <si>
    <t>15971430220</t>
  </si>
  <si>
    <t>2019-10-03 10:47:33.487</t>
  </si>
  <si>
    <t>{"Brasil - Roraima - BOA VISTA","Brasil - Distrito Federal - BRASÍLIA"}</t>
  </si>
  <si>
    <t>{"Brasil - Distrito Federal - BRASÍLIA","Brasil - Roraima - BOA VISTA"}</t>
  </si>
  <si>
    <t>{2019-10-21,2019-10-25}</t>
  </si>
  <si>
    <t>2012.87</t>
  </si>
  <si>
    <t>KJIYQP</t>
  </si>
  <si>
    <t>Participar das aulas presenciais do Mestrado Profissional em Economia e Gestão de Finanças Públicas, na UnB - Brasilia-DF</t>
  </si>
  <si>
    <t>Jairo Moraes Saraiva</t>
  </si>
  <si>
    <t>63200775220</t>
  </si>
  <si>
    <t>2019-10-03 11:47:18.669</t>
  </si>
  <si>
    <t>Macapá - Brasília</t>
  </si>
  <si>
    <t>Brasília - Macapá</t>
  </si>
  <si>
    <t>2437.45</t>
  </si>
  <si>
    <t>IHFVXD</t>
  </si>
  <si>
    <t xml:space="preserve">Participar da ROP 518, (Reunião ordinária de Plenária) e reunião da Conatenf na Cidade Brasília DF, nos dias 14/10/2019 a 18/10/2019. De acordo com a Port. COFEN 112/2018 e o Regimento Interno da Conatenf. </t>
  </si>
  <si>
    <t>Jefferson Erecy Santos</t>
  </si>
  <si>
    <t>33075924830</t>
  </si>
  <si>
    <t>2019-10-03 13:05:30.265</t>
  </si>
  <si>
    <t>{"Brasil - Alagoas - MACEIÓ"}</t>
  </si>
  <si>
    <t>1632.38</t>
  </si>
  <si>
    <t>KJTGZO</t>
  </si>
  <si>
    <t>Realizar atividade do projeto Conatenf em Ação, aprovado em  - reunião ordinária de Plenário Nº 508, conforme memorando Nº 0078/18/Gab/Pres. Nos dias  - 14/10/2019 a 16/10/2019 na Cidade Maceió - AL. De acordo com a Port. COFEN 112/2018. - Justifico que minha ida antecede no dia 13/10/2019 considerando atividade em portaria no primeiro horário do dia 14/10 para atender a designação.</t>
  </si>
  <si>
    <t>2019-10-03 14:07:48.013</t>
  </si>
  <si>
    <t>{"Brasil - Paraíba - JOÃO PESSOA","Brasil - Tocantins - PALMAS"}</t>
  </si>
  <si>
    <t>{"Brasil - Tocantins - PALMAS","Brasil - Paraíba - JOÃO PESSOA"}</t>
  </si>
  <si>
    <t>{2019-10-10,2019-10-12}</t>
  </si>
  <si>
    <t>3060.21</t>
  </si>
  <si>
    <t>IJKYXP</t>
  </si>
  <si>
    <t>REALIZAR ATIVIDAES DE CONSELHEIRO FEDERAL CONFORME PORTARIA 551/2018</t>
  </si>
  <si>
    <t>2019-10-03 14:22:28.404</t>
  </si>
  <si>
    <t>{"Brasil - Mato Grosso - CUIABÁ","Brasil - São Paulo - SÃO PAULO"}</t>
  </si>
  <si>
    <t>{"Brasil - São Paulo - SÃO PAULO","Brasil - Mato Grosso - CUIABÁ"}</t>
  </si>
  <si>
    <t>{2019-10-07,2019-10-07}</t>
  </si>
  <si>
    <t>2357.81</t>
  </si>
  <si>
    <t>MLOPUV</t>
  </si>
  <si>
    <t>Visita técnica e reunião com jornalista sobre o livro história do Cofen.</t>
  </si>
  <si>
    <t>Dorisdaia Carvalho de Humerez</t>
  </si>
  <si>
    <t>59525827887</t>
  </si>
  <si>
    <t>2019-10-03 17:00:47.009</t>
  </si>
  <si>
    <t>{"Brasil - Distrito Federal - BRASÍLIA","Brasil - São Paulo - BAURU"}</t>
  </si>
  <si>
    <t>{"Brasil - São Paulo - BAURU","Brasil - Distrito Federal - BRASÍLIA"}</t>
  </si>
  <si>
    <t>{2019-10-17,2019-10-19}</t>
  </si>
  <si>
    <t>1105.29</t>
  </si>
  <si>
    <t>RH2JRG</t>
  </si>
  <si>
    <t xml:space="preserve">PARTICIPAÇÃO DA COMISSÃO EXAMINADORA DO DEPARTAMENTO DE ENFERMAGEM DA UNIVERSIDADE ESTADUAL PAULISTA COM O TEMA SISTEMA DE CLASSIFICAÇÃO DE PACIENTES PSIQUIÁTRICOS EM INSTITUIÇÕES DE SAUDE COM LEITOS PARA PESSOAS COM TRANSTORNOS MENTAIS REPRESENTANDO O COFEN </t>
  </si>
  <si>
    <t>Rosali Isabel Barduchi Ohl</t>
  </si>
  <si>
    <t>07699048822</t>
  </si>
  <si>
    <t>2019-10-03 17:13:25.369</t>
  </si>
  <si>
    <t>São Paulo</t>
  </si>
  <si>
    <t>ZYSUHA</t>
  </si>
  <si>
    <t>Participar da 3ª Reunião da Subcomissão de avaliação de Trabalhos Científicos do 22º CBCENF, a ser realizada no período de 14 a 18 de outubro de 2019, na sede do COFEN, Brasília, DF.</t>
  </si>
  <si>
    <t>GHSJVF</t>
  </si>
  <si>
    <t>Carmen Lúcia Lupi Monteiro Garcia</t>
  </si>
  <si>
    <t>23553758791</t>
  </si>
  <si>
    <t>2019-10-03 17:16:53.193</t>
  </si>
  <si>
    <t>945.97</t>
  </si>
  <si>
    <t>AK38GZ</t>
  </si>
  <si>
    <t>Representar o COFEN no 5º Forum Latino americano de segurança do paciente e participar da reunião do GT de elaboração de POPs do COFEN</t>
  </si>
  <si>
    <t>336.46</t>
  </si>
  <si>
    <t>GF14XZ</t>
  </si>
  <si>
    <t>981.17</t>
  </si>
  <si>
    <t>RDCQWE</t>
  </si>
  <si>
    <t>2019-10-04 09:05:58.922</t>
  </si>
  <si>
    <t>{2019-10-09,2019-10-11}</t>
  </si>
  <si>
    <t>2128.7</t>
  </si>
  <si>
    <t>ZCQKFI</t>
  </si>
  <si>
    <t xml:space="preserve">Participar da reunião do Fentas e CNS </t>
  </si>
  <si>
    <t>Erivan Elias Silva de Almeida</t>
  </si>
  <si>
    <t>46223339291</t>
  </si>
  <si>
    <t>2019-10-04 09:12:53.583</t>
  </si>
  <si>
    <t>NWVSTA</t>
  </si>
  <si>
    <t>-PARA PARTICIPAR DA REUNIÃO DA SUBCOMISSÃO CIENTÍFICA DO 22º CBCENF NO COFEN - -DESLOCAMENTO DA CIDADE DE ALEGRE/RS SAÍDA PARA A CIDADE DE BRASÍLIA/DF NO DIA 13/10/2019 DEVIDO A INCOMPATIBILIDADE DE HORÁRIOS DE VOOS COM O INÍCIO DO HORÁRIO DA REUNIÃO DA S</t>
  </si>
  <si>
    <t>{"Brasil - Tocantins - PALMAS"}</t>
  </si>
  <si>
    <t>{2019-10-17}</t>
  </si>
  <si>
    <t>838.37</t>
  </si>
  <si>
    <t>YHPS5V</t>
  </si>
  <si>
    <t>Daniel Amaral de Castro</t>
  </si>
  <si>
    <t>02401697195</t>
  </si>
  <si>
    <t>2019-10-04 11:32:49.079</t>
  </si>
  <si>
    <t>{"Brasil - Distrito Federal - BRASÍLIA","Brasil - Mato Grosso do Sul - CAMPO GRANDE"}</t>
  </si>
  <si>
    <t>{"Brasil - Mato Grosso do Sul - CAMPO GRANDE","Brasil - Distrito Federal - BRASÍLIA"}</t>
  </si>
  <si>
    <t>{2019-10-13,2019-10-20}</t>
  </si>
  <si>
    <t>1505.54</t>
  </si>
  <si>
    <t>YAQGQO</t>
  </si>
  <si>
    <t>Apresentar Curta Quando nasce uma Heroína em Bonito-MS</t>
  </si>
  <si>
    <t>Valdelize Elvas Pinheiro</t>
  </si>
  <si>
    <t>06485570225</t>
  </si>
  <si>
    <t>2019-10-04 13:18:40.428</t>
  </si>
  <si>
    <t>{"Brasil - Amazonas - MANAUS"}</t>
  </si>
  <si>
    <t>967.54</t>
  </si>
  <si>
    <t>LI4YMF</t>
  </si>
  <si>
    <t>Participar da 518a. ROP/Cofen.</t>
  </si>
  <si>
    <t>1251.01</t>
  </si>
  <si>
    <t>YP5LHA</t>
  </si>
  <si>
    <t>viviane pereira bacarin</t>
  </si>
  <si>
    <t>02035445957</t>
  </si>
  <si>
    <t>2019-10-04 13:21:23.852</t>
  </si>
  <si>
    <t>868.18</t>
  </si>
  <si>
    <t>OQLS7H</t>
  </si>
  <si>
    <t>Reunião da Comissão Cientifica do 22 CBCENF</t>
  </si>
  <si>
    <t>1105.4</t>
  </si>
  <si>
    <t>ROELYZ</t>
  </si>
  <si>
    <t>Magno José Guedes Barreto</t>
  </si>
  <si>
    <t>21927227453</t>
  </si>
  <si>
    <t>2019-10-04 15:55:05.034</t>
  </si>
  <si>
    <t>828.84</t>
  </si>
  <si>
    <t>BKMPMO</t>
  </si>
  <si>
    <t>Realizar visita técnica em Porto Velho-RO.</t>
  </si>
  <si>
    <t>{2019-10-06}</t>
  </si>
  <si>
    <t>988.03</t>
  </si>
  <si>
    <t>DVZXEE</t>
  </si>
  <si>
    <t>1136.45</t>
  </si>
  <si>
    <t>XWLMYD</t>
  </si>
  <si>
    <t>Roselaine Roratto Muner</t>
  </si>
  <si>
    <t>81906110972</t>
  </si>
  <si>
    <t>2019-10-07 13:55:37.989</t>
  </si>
  <si>
    <t>{"Brasil - Paraná - CASCAVEL"}</t>
  </si>
  <si>
    <t>J9HGML</t>
  </si>
  <si>
    <t>REUNIÃO DO GRUPO DE TRABALHO ENFERMAGEM ESTÉTICA</t>
  </si>
  <si>
    <t>{2019-10-15}</t>
  </si>
  <si>
    <t>1495.22</t>
  </si>
  <si>
    <t>KE9JNM</t>
  </si>
  <si>
    <t>2019-10-07 15:19:38.049</t>
  </si>
  <si>
    <t>{"Brasil - Rio Grande do Norte - NATAL"}</t>
  </si>
  <si>
    <t>1320.86</t>
  </si>
  <si>
    <t>UWHZ8A</t>
  </si>
  <si>
    <t>Realizar visita técnica para tratar de assuntos relacionados à organização do 22° CBCENF.</t>
  </si>
  <si>
    <t>{2019-10-09}</t>
  </si>
  <si>
    <t>1351.71</t>
  </si>
  <si>
    <t>VAUTAQ</t>
  </si>
  <si>
    <t>2019-10-07 15:36:38.694</t>
  </si>
  <si>
    <t>1177.66</t>
  </si>
  <si>
    <t>FDUT5J</t>
  </si>
  <si>
    <t>Realizarem visita técnica para tratar de assuntos relacionados à organização do 22° CBCENF.</t>
  </si>
  <si>
    <t>1096.71</t>
  </si>
  <si>
    <t>MR2U7U</t>
  </si>
  <si>
    <t>VNEKGO</t>
  </si>
  <si>
    <t>Carmela Lília Espósito De Alencar Fernandes</t>
  </si>
  <si>
    <t>46185682400</t>
  </si>
  <si>
    <t>2019-10-07 15:40:08.018</t>
  </si>
  <si>
    <t>{"Brasil - Pernambuco - RECIFE","Brasil - Paraíba - JOÃO PESSOA"}</t>
  </si>
  <si>
    <t>{"Brasil - Paraíba - JOÃO PESSOA","Brasil - Pernambuco - RECIFE"}</t>
  </si>
  <si>
    <t>1639.25</t>
  </si>
  <si>
    <t>JBZHVI</t>
  </si>
  <si>
    <t>Convocatória dos membros da Comissão Nacional de Enfermagem Forense-CNEF para reunião ordinária de trabalho na cidade de João Pessoa-PB, sede do Coren-PB, cujo objetivo será a continuação das tratativas da apresentação no 22º Cbcenf; Reunião com os enfermeiros forenses Rafaella, Alan e Angela, com os membros da comissão na sede do Coren-PB; Organização da palestra do dia 11/10 no auditório da Unimed com os profissionais enfermeiros convidados - necessito chegar um dia antes em virtude da oferta de voos não serem compatíveis com a hora do início das atividades</t>
  </si>
  <si>
    <t xml:space="preserve">Josue da Silva Sicsu </t>
  </si>
  <si>
    <t>41986288234</t>
  </si>
  <si>
    <t>2019-10-07 15:45:08.491</t>
  </si>
  <si>
    <t>969.52</t>
  </si>
  <si>
    <t>GHL46S</t>
  </si>
  <si>
    <t>Realizar oitiva de testemunha arrolada pelas partes que residem em Brasilia  - Dar seguimento ao relatório de sindicância nos moldes da resolução Cofen 155/1992</t>
  </si>
  <si>
    <t>1305.22</t>
  </si>
  <si>
    <t>VTZFZP</t>
  </si>
  <si>
    <t>Felipe Arlindo da Silva Cruz</t>
  </si>
  <si>
    <t>00894009761</t>
  </si>
  <si>
    <t>2019-10-08 14:27:16.067</t>
  </si>
  <si>
    <t>BRASÍLIA-CAMPO GRANDE</t>
  </si>
  <si>
    <t>CAMPO GRANDE-BRASÍLIA</t>
  </si>
  <si>
    <t>ILYVVE</t>
  </si>
  <si>
    <t>Prestar apoio técnico no Coren-MS</t>
  </si>
  <si>
    <t>Antônio José Coutinho de Jesus</t>
  </si>
  <si>
    <t>68222696734</t>
  </si>
  <si>
    <t>2019-10-08 14:38:29.544</t>
  </si>
  <si>
    <t>1342.31</t>
  </si>
  <si>
    <t>FJVEKM</t>
  </si>
  <si>
    <t>PARTICIPAR DA ROD 157ª EM BRASÍLIA E REUNIÃO DA CNEF NA CIDADE DE JOÃO PESSOA-PB CONFORME CONVOCATÓRIA. DEVIDO SER DESIGNADO PARA PRESIDÊNCIA DO COREN-TO ALTEREI O TRAJETO DE IDA PALMAS.</t>
  </si>
  <si>
    <t>{"Brasil - Rondônia - CACOAL"}</t>
  </si>
  <si>
    <t>1746.33</t>
  </si>
  <si>
    <t>ICQ6GP</t>
  </si>
  <si>
    <t>585.06</t>
  </si>
  <si>
    <t>ZDMTKC</t>
  </si>
  <si>
    <t>2019-10-08 14:44:27.058</t>
  </si>
  <si>
    <t>{2019-10-31}</t>
  </si>
  <si>
    <t>231.36</t>
  </si>
  <si>
    <t>HANJDY</t>
  </si>
  <si>
    <t>Exercer atividades inerentes ao cargo de Presidente, bem como realizar visita técnica ao Coren/AM nos dias 29 e 30, conforme portaria 1607/2019, com deslocamento para Brasilia no intuito de realizar despachos na sede do Cofen, e deslocamento para Vitoria/ES no dia 31/10 para realizar palestra na Escola Técnica de Saúde do Espirito Santo, conforme Portaria n°1604/2019.</t>
  </si>
  <si>
    <t>{2019-10-30}</t>
  </si>
  <si>
    <t>612.91</t>
  </si>
  <si>
    <t>HUIRHZ</t>
  </si>
  <si>
    <t>{2019-10-29}</t>
  </si>
  <si>
    <t>453.93</t>
  </si>
  <si>
    <t>TGNVFG</t>
  </si>
  <si>
    <t>Alan Dionízio Carneiro</t>
  </si>
  <si>
    <t>01269729403</t>
  </si>
  <si>
    <t>2019-10-08 14:46:47.682</t>
  </si>
  <si>
    <t>JOÃO PESSOA-BRASÍLIA</t>
  </si>
  <si>
    <t>BRASÍLIA-JOÃO PESSOA</t>
  </si>
  <si>
    <t>13/10/2019-18/10/2019</t>
  </si>
  <si>
    <t>VLHZJI</t>
  </si>
  <si>
    <t xml:space="preserve">PARTICIPAR DE REUNIÃO DA SUBCOMISSÃO CIENTÍFICA DO 22º CBCENF. - ANALISAR TRABALHOS CIENTÍFICOS PARA O 22º CBCENF. - </t>
  </si>
  <si>
    <t>VIRNA LIZA PEREIRA CHAVES HILDEBRAND</t>
  </si>
  <si>
    <t>81084099187</t>
  </si>
  <si>
    <t>2019-10-08 14:51:41.198</t>
  </si>
  <si>
    <t>Campo Grande</t>
  </si>
  <si>
    <t>1000.51</t>
  </si>
  <si>
    <t>YSZYYX</t>
  </si>
  <si>
    <t>Participar da reunião ordinária da CTAB do mês de outubro, conforme convocatória.</t>
  </si>
  <si>
    <t>Campor Grande</t>
  </si>
  <si>
    <t>644.58</t>
  </si>
  <si>
    <t>QASNMH</t>
  </si>
  <si>
    <t>CLAUDIA LOPES CARAPIA</t>
  </si>
  <si>
    <t>64993469500</t>
  </si>
  <si>
    <t>2019-10-08 15:33:29.699</t>
  </si>
  <si>
    <t>SALVADOR</t>
  </si>
  <si>
    <t>CAMPO GRANDE</t>
  </si>
  <si>
    <t>OID1JA</t>
  </si>
  <si>
    <t>Exposição itinerante : "A indumentária do cuidar" simbolo da identidade da enfermagem brasileira,, do período de 1890-1942 e o filme "Quando Nas Uma Heroina", no Congresso Brasileiro de Pediatria e Neonatal, em Bonito/MS</t>
  </si>
  <si>
    <t>QELBOU</t>
  </si>
  <si>
    <t>2019-10-09 10:01:28.623</t>
  </si>
  <si>
    <t>MACEIÓ</t>
  </si>
  <si>
    <t>ZD83XF</t>
  </si>
  <si>
    <t>Finalidade da atividade: Realizar atividade do projeto Conatenf em Ação, aprovado em  - reunião ordinária de Plenário Nº 508, conforme memorando Nº 0078/18/Gab/Pres. Nos dias  - 14/10/2019 a 16/10/2019 na Cidade Maceió - AL. De acordo com a Port. COFEN 112/2018.</t>
  </si>
  <si>
    <t>FILU8P</t>
  </si>
  <si>
    <t>2019-10-09 10:12:39.178</t>
  </si>
  <si>
    <t>SDVISE</t>
  </si>
  <si>
    <t>GOL/LATAM - IDA DIA 13/10 - 15 HORAS - RETORNO DIA 19/10 - 9 HORAS</t>
  </si>
  <si>
    <t>YSQW6R</t>
  </si>
  <si>
    <t>Jose Adailton Cruz Pereira</t>
  </si>
  <si>
    <t>49488643234</t>
  </si>
  <si>
    <t>2019-10-09 10:54:30.38</t>
  </si>
  <si>
    <t>{"Brasil - Acre - RIO BRANCO","Brasil - Minas Gerais - BELO HORIZONTE"}</t>
  </si>
  <si>
    <t>{"Brasil - Minas Gerais - BELO HORIZONTE","Brasil - Acre - RIO BRANCO"}</t>
  </si>
  <si>
    <t>{2019-10-28,2019-10-29}</t>
  </si>
  <si>
    <t>1556.73</t>
  </si>
  <si>
    <t>OKT5TM</t>
  </si>
  <si>
    <t>Participar e coordenar a reunião  do FÓRUM NACIONAL das 30 horas, na sede do Conselho Regional de Enfermagem de Minas Gerais - COREN/MG, em Belo Horizonte/MG, no dia 29 de outubro  de 2019.</t>
  </si>
  <si>
    <t>2019-10-09 11:48:16.553</t>
  </si>
  <si>
    <t>PORTO ALEGRE</t>
  </si>
  <si>
    <t>WIYLGE</t>
  </si>
  <si>
    <t>Participar da 518 ROP como membro titular do CONATENF</t>
  </si>
  <si>
    <t>KC4RVF</t>
  </si>
  <si>
    <t>Zilmar Augusto de Souza Filho</t>
  </si>
  <si>
    <t>73033480268</t>
  </si>
  <si>
    <t>2019-10-09 15:33:55.284</t>
  </si>
  <si>
    <t>Manaus</t>
  </si>
  <si>
    <t>Amapá</t>
  </si>
  <si>
    <t>1821.33</t>
  </si>
  <si>
    <t>FP497K</t>
  </si>
  <si>
    <t xml:space="preserve">Participar da reunião como Apoiador aos trabalho do GT designado pelo Coren AP para elaboração do Protocolo de Enfermagem na Atenção Básica para o estado do Amapá. - A ida com um dia de antecedência é em decorrência do deslocamento em estar em Macapá no dia e tempo hábil estabelecido para a realização da reunião.  - ATENÇÃO: Conforme recomendação do Setor de Passagens do COFEn, não há voos disponíveis para o dia 09/10 pela madrugada, nem pela manha, nem pela tarde. Somente voos às 23h50 chegando em Macapá 14h30 do dia 10/10. para participar da reunião dia 10 e 11/10, sendo necessário a ida dia 08/10, em virtude dessa indisponibilidade de voos do dia 09/10. </t>
  </si>
  <si>
    <t>1286.89</t>
  </si>
  <si>
    <t>RJJLCO</t>
  </si>
  <si>
    <t>Participar da reunião como Apoiador aos trabalho do GT designado pelo Coren AP para elaboração do Protocolo de Enfermagem na Atenção Básica para o estado do Amapá. - A ida com um dia de antecedência é em decorrência do deslocamento em estar em Macapá no d</t>
  </si>
  <si>
    <t>DAIANE LEANDRO FREITAS</t>
  </si>
  <si>
    <t>95077740925</t>
  </si>
  <si>
    <t>2019-10-09 16:00:28.751</t>
  </si>
  <si>
    <t>JAGUARUNA</t>
  </si>
  <si>
    <t>FORTALEZA</t>
  </si>
  <si>
    <t>JUIYGU</t>
  </si>
  <si>
    <t>PRÊMIO FISCALIZE</t>
  </si>
  <si>
    <t>GFVJON</t>
  </si>
  <si>
    <t>Fátima Virgínia Siqueira de Menezes Silva</t>
  </si>
  <si>
    <t>79753035772</t>
  </si>
  <si>
    <t>2019-10-09 16:09:02.038</t>
  </si>
  <si>
    <t>RIO DE JANEIRO</t>
  </si>
  <si>
    <t>FOZ DO IGUAÇU</t>
  </si>
  <si>
    <t>JERKEX</t>
  </si>
  <si>
    <t xml:space="preserve">Participar do 22º CBCENF ; Co- coordenar a Tenda Izabel dos Santos; Realizar Oficina de Dança circular; coordenar a Assembléia de Atenção Primária da ABEFACO. - Atenção: Solicito que a minha passagem seja comprada para o dia 08/11/2019, sem custos de diárias para o COFEN ou aumento no valor da passagem. - - Solicito aquisição de passagem com franquia de bagagem, por necessitar transportar instrumento de trabalho para uso nos quatro dias do congresso, como orientação da resolução COFEN 590/2018. </t>
  </si>
  <si>
    <t>RK43NP</t>
  </si>
  <si>
    <t>Maria Helena do Nascimento Souza</t>
  </si>
  <si>
    <t>13552282807</t>
  </si>
  <si>
    <t>2019-10-09 16:10:41.046</t>
  </si>
  <si>
    <t>Rio de Janeiro-Foz do Iguaçu</t>
  </si>
  <si>
    <t>Foz do Iguaçu-Rio de Janeiro</t>
  </si>
  <si>
    <t>08/11 A 14/11/2019</t>
  </si>
  <si>
    <t>LW2G7A</t>
  </si>
  <si>
    <t>Participação em Comissão Científica e atividades durante o 22o. CBCENF</t>
  </si>
  <si>
    <t>2019-10-09 16:11:35.624</t>
  </si>
  <si>
    <t>BRASÍLIA-PORTO VELHO</t>
  </si>
  <si>
    <t>PORTO VELHO-BRASÍLIA</t>
  </si>
  <si>
    <t>23/11/2019-30/11/2019</t>
  </si>
  <si>
    <t>TLQSII</t>
  </si>
  <si>
    <t xml:space="preserve">Auxiliar nos trabalhos em torno da realização da 519ª Reunião Ordinária de Plenário </t>
  </si>
  <si>
    <t>Vanderlei Pupin</t>
  </si>
  <si>
    <t>52901688187</t>
  </si>
  <si>
    <t>2019-10-09 16:17:34.784</t>
  </si>
  <si>
    <t>Foz do Iguaçu</t>
  </si>
  <si>
    <t>SI5I9F</t>
  </si>
  <si>
    <t>Participar do 22o. CBCENF em Foz de Iguacu-Paraná</t>
  </si>
  <si>
    <t>2019-10-09 16:17:34.785</t>
  </si>
  <si>
    <t>KYLMWE</t>
  </si>
  <si>
    <t>Diogo Nogueira do Casal</t>
  </si>
  <si>
    <t>03592650220</t>
  </si>
  <si>
    <t>2019-10-09 16:19:08.883</t>
  </si>
  <si>
    <t>PORTO VELHO</t>
  </si>
  <si>
    <t>WBQAPV</t>
  </si>
  <si>
    <t>Participar do 22º Congresso Brasileiro dos Conselho de Enfermagem, no período 11 a 14 de novembro de 2019, em Foz do Iguaçu-PR:</t>
  </si>
  <si>
    <t>2019-10-09 16:19:54.244</t>
  </si>
  <si>
    <t>Brasília-João Pessoa</t>
  </si>
  <si>
    <t>João Pessoa-Brasília</t>
  </si>
  <si>
    <t>16-10 A 19-10-19</t>
  </si>
  <si>
    <t>IAGYFN</t>
  </si>
  <si>
    <t xml:space="preserve">Realizar orientações sobre a implantação da compliance e análise e gestão de riscos, nos dias 17 e 18 de outubro de 2019, no Coren PB, em João Pessoa-PB. </t>
  </si>
  <si>
    <t>ISADORA SIQUEIRA DE SOUZA</t>
  </si>
  <si>
    <t>05876701777</t>
  </si>
  <si>
    <t>2019-10-09 16:21:00.882</t>
  </si>
  <si>
    <t>Galeão (Rio de Janeiro)</t>
  </si>
  <si>
    <t>1078.75</t>
  </si>
  <si>
    <t>UJIBGR</t>
  </si>
  <si>
    <t>Colaborador na Tenda Enfermeira Izabel dos Santos durante o 22ºCBCENF</t>
  </si>
  <si>
    <t>906.23</t>
  </si>
  <si>
    <t>CHLKQF</t>
  </si>
  <si>
    <t>Lucélia dos Santos silva</t>
  </si>
  <si>
    <t>11456831771</t>
  </si>
  <si>
    <t>2019-10-09 16:21:47.688</t>
  </si>
  <si>
    <t>Santos Dumont</t>
  </si>
  <si>
    <t>MKXXZM</t>
  </si>
  <si>
    <t>Participar da organização da Tenda Enfermeira Izabel dos Santos, a ser realizada durante o 22º CBCENF, em Foz do Iguaçu.  - Realizar oficina: Gestão de tempo e organização de agenda do Enfermeiro na Atenção Primária</t>
  </si>
  <si>
    <t xml:space="preserve">Santos Dumont </t>
  </si>
  <si>
    <t>GJYRPP</t>
  </si>
  <si>
    <t>Gustavo Emanuel Cerqueira Menezes Junior</t>
  </si>
  <si>
    <t>84157259572</t>
  </si>
  <si>
    <t>2019-10-09 16:22:31.606</t>
  </si>
  <si>
    <t>Salvador - Brasília</t>
  </si>
  <si>
    <t>Brasília - Salvador</t>
  </si>
  <si>
    <t>08/12/2019 a 11/12/2019</t>
  </si>
  <si>
    <t>1195.31</t>
  </si>
  <si>
    <t>IRVIFE</t>
  </si>
  <si>
    <t>Participação da reunião ordinária da comissão nacional de enfermagem em saúde mental</t>
  </si>
  <si>
    <t>2019-10-09 16:38:17.733</t>
  </si>
  <si>
    <t>KS1V3R</t>
  </si>
  <si>
    <t>KNR1SD</t>
  </si>
  <si>
    <t>2019-10-09 16:40:11.412</t>
  </si>
  <si>
    <t>Terezina - Brasília</t>
  </si>
  <si>
    <t>Brasília - Terezina</t>
  </si>
  <si>
    <t>14/10/2019 a 18/10/2019</t>
  </si>
  <si>
    <t>1523.91</t>
  </si>
  <si>
    <t>BM7VSG</t>
  </si>
  <si>
    <t>518 ROP</t>
  </si>
  <si>
    <t>Alexandre Dias Peixoto</t>
  </si>
  <si>
    <t>00239533143</t>
  </si>
  <si>
    <t>2019-10-09 16:41:34.609</t>
  </si>
  <si>
    <t>WL9D7Z</t>
  </si>
  <si>
    <t>Realizar visita de auditoria para inspecionar procedimentos e processos ético-disciplinares do Regional, atividades administrativas e localidade física a fim de subsidiar relatório futuro com recomendações e sugestões de adequações dos serviços.</t>
  </si>
  <si>
    <t>UGVPTO</t>
  </si>
  <si>
    <t>Angélica Rogerio de Miranda Pontes</t>
  </si>
  <si>
    <t>80951570153</t>
  </si>
  <si>
    <t>2019-10-09 16:45:02.981</t>
  </si>
  <si>
    <t>FNPUQQ</t>
  </si>
  <si>
    <t>CARINA SOUZA DE OLIVEIRA LUNA</t>
  </si>
  <si>
    <t>84193034291</t>
  </si>
  <si>
    <t>2019-10-09 16:48:21.809</t>
  </si>
  <si>
    <t>PORTO VELHO-FOZ DO IGUAÇU</t>
  </si>
  <si>
    <t>FOZ DO IGUAÇU-PORTO VELHO</t>
  </si>
  <si>
    <t>10/11/2019-14/11/2019</t>
  </si>
  <si>
    <t>KPYYEO</t>
  </si>
  <si>
    <t>PARTICIPAR DO 22º CBCENF</t>
  </si>
  <si>
    <t>2019-10-09 16:49:55.01</t>
  </si>
  <si>
    <t>SÃO PAULO-BRASÍLIA</t>
  </si>
  <si>
    <t>BRASÍLIA-SÃO PAULO</t>
  </si>
  <si>
    <t>17/11/2019-20/11/2019</t>
  </si>
  <si>
    <t>UP69TQ</t>
  </si>
  <si>
    <t>REUNIÃO ORDINÁRIA DA COMISSÃO NACIONAL DE ENFERMAGEM EM SAÚDE MENTA</t>
  </si>
  <si>
    <t>Hayanne Lima Ferreira</t>
  </si>
  <si>
    <t>73225835153</t>
  </si>
  <si>
    <t>2019-10-09 16:50:39.734</t>
  </si>
  <si>
    <t>Brasília - Foz do Iguaçu</t>
  </si>
  <si>
    <t>Foz do Iguaçu - Brasília</t>
  </si>
  <si>
    <t>10/11/2019 a 14/11/2019</t>
  </si>
  <si>
    <t>1332.42</t>
  </si>
  <si>
    <t>ALSMNL</t>
  </si>
  <si>
    <t>Auxiliar nos trabalhos em torno da realização do 22º CBCENF.</t>
  </si>
  <si>
    <t>Gilberto Souza Rodrigues</t>
  </si>
  <si>
    <t>55102182153</t>
  </si>
  <si>
    <t>2019-10-09 16:51:38.675</t>
  </si>
  <si>
    <t>Cacoal - Foz do Iguaçu</t>
  </si>
  <si>
    <t>Foz do Iguaçu - Cacoal</t>
  </si>
  <si>
    <t>10/11/2019 a 15/11/2019</t>
  </si>
  <si>
    <t>2367.97</t>
  </si>
  <si>
    <t>YCS13C</t>
  </si>
  <si>
    <t>Participação no 22 CBCENF em foz do Iguaçu  entre os dias 11 a 14 de novembro  de 2019.</t>
  </si>
  <si>
    <t>Ursula Gliesch Silva</t>
  </si>
  <si>
    <t>26459540063</t>
  </si>
  <si>
    <t>2019-10-09 16:52:39.77</t>
  </si>
  <si>
    <t>Porto Alegre-Natal</t>
  </si>
  <si>
    <t>Natal-Porto Alegre</t>
  </si>
  <si>
    <t>28-10 A 1-11-19</t>
  </si>
  <si>
    <t>2.336,38 </t>
  </si>
  <si>
    <t>SHPMHV</t>
  </si>
  <si>
    <t xml:space="preserve">REALIZAÇÃO DE  VISITAS DE AVALIAÇÃO  NO HOSPITAL ITAIGARA MEMORIAL, INSCRITA NO PNQ. - Obs.: 1. Essa atividade programada corresponde a visitas técnicas nos hospitais e instituições de saúde inscritas no Programa, o que exige trabalho direto no campo sem estimativa de término, dependendo da complexidade e dimensão institucional. - </t>
  </si>
  <si>
    <t>Isabel Amélia Costa Mendes</t>
  </si>
  <si>
    <t>22166882820</t>
  </si>
  <si>
    <t>2019-10-09 16:53:26.649</t>
  </si>
  <si>
    <t>Ribeirão Preto - Foz do Iguaçu</t>
  </si>
  <si>
    <t>Foz do Iguaçu - Ribeirão Preto</t>
  </si>
  <si>
    <t>11/11/2019 a 14/11/2019</t>
  </si>
  <si>
    <t>1883.44</t>
  </si>
  <si>
    <t>QLWEGN</t>
  </si>
  <si>
    <t>participar do CBCENF  como coordenadora do GT NNB e dar assistencia para as convidaddas estrangeiras .</t>
  </si>
  <si>
    <t>2019-10-09 17:04:39.766</t>
  </si>
  <si>
    <t>{"Brasil - Distrito Federal - BRASÍLIA","Brasil - Tocantins - PALMAS"}</t>
  </si>
  <si>
    <t>{"Brasil - Tocantins - PALMAS","Brasil - Distrito Federal - BRASÍLIA"}</t>
  </si>
  <si>
    <t>{2019-10-14,2019-10-16}</t>
  </si>
  <si>
    <t>2730.14</t>
  </si>
  <si>
    <t>QMUI9T</t>
  </si>
  <si>
    <t>DEPENHAR MINHAS FUNÇÕES DE PRESIDENTE DO COREN-TO CONFORME DECISÃO.</t>
  </si>
  <si>
    <t>Ricardo Antonio Ribeiro Pires</t>
  </si>
  <si>
    <t>02177289793</t>
  </si>
  <si>
    <t>2019-10-09 17:05:14.861</t>
  </si>
  <si>
    <t>16/10 A 18/10/2019</t>
  </si>
  <si>
    <t>GJQZCR</t>
  </si>
  <si>
    <t xml:space="preserve">alessandra flores gonçalves requena  </t>
  </si>
  <si>
    <t>04352624675</t>
  </si>
  <si>
    <t>2019-10-09 17:07:07.93</t>
  </si>
  <si>
    <t>VQDXVN</t>
  </si>
  <si>
    <t>PARTICIPAÇÃO NO 22 CBCENF NO PERIODO DE 11 A 14 DE NOVEMBRO EM FOZ DE IGUAÇU-PR</t>
  </si>
  <si>
    <t>Relatório com pendência</t>
  </si>
  <si>
    <t>BME7XG</t>
  </si>
  <si>
    <t>Alberto Jorge Santiago Cabral</t>
  </si>
  <si>
    <t>13140787472</t>
  </si>
  <si>
    <t>2019-10-09 17:09:57.493</t>
  </si>
  <si>
    <t>24/11/2019-29/11/2019</t>
  </si>
  <si>
    <t>JQSZPL</t>
  </si>
  <si>
    <t>AUXILIAR NA REALIZAÇÃO DA 519ª ROP EM PORTO VELHO</t>
  </si>
  <si>
    <t>2019-10-09 17:12:13.113</t>
  </si>
  <si>
    <t>1029.77</t>
  </si>
  <si>
    <t>TMJHCN</t>
  </si>
  <si>
    <t>658.82</t>
  </si>
  <si>
    <t>HQ1Z2H</t>
  </si>
  <si>
    <t>HOSANA MARIA ALVES PINTO</t>
  </si>
  <si>
    <t>26701065287</t>
  </si>
  <si>
    <t>2019-10-09 17:12:20.453</t>
  </si>
  <si>
    <t>{2019-11-14}</t>
  </si>
  <si>
    <t>551.51</t>
  </si>
  <si>
    <t>LLVSYJ</t>
  </si>
  <si>
    <t>Participar do 22º Congresso Brasileiro dos Conselhos de Enfermagem.</t>
  </si>
  <si>
    <t>{2019-11-11}</t>
  </si>
  <si>
    <t>524.31</t>
  </si>
  <si>
    <t>PBLIHV</t>
  </si>
  <si>
    <t>2019-10-09 17:12:48.012</t>
  </si>
  <si>
    <t>1142.19</t>
  </si>
  <si>
    <t>GIMCTE</t>
  </si>
  <si>
    <t>Continuação à auditoria especial a pedido da Presidência do Coren-MA e  aprovada pelo plenário do Conselho Federal, com vistas à prestação de contas do exercício de 2018.</t>
  </si>
  <si>
    <t>1104.95</t>
  </si>
  <si>
    <t>AJ99YP</t>
  </si>
  <si>
    <t>Gabryella Garibalde Santana Resende</t>
  </si>
  <si>
    <t>62167685572</t>
  </si>
  <si>
    <t>2019-10-09 17:13:37.136</t>
  </si>
  <si>
    <t>Aracaju</t>
  </si>
  <si>
    <t>680.58</t>
  </si>
  <si>
    <t>NJUW2M</t>
  </si>
  <si>
    <t>Realizar atividades descritas na Portaria COFEN 1158/2019.</t>
  </si>
  <si>
    <t>14/11/20019</t>
  </si>
  <si>
    <t>535.51</t>
  </si>
  <si>
    <t>EWRY3K</t>
  </si>
  <si>
    <t>Gol</t>
  </si>
  <si>
    <t>2019-10-09 17:14:13.6</t>
  </si>
  <si>
    <t>São Paulo-Brasília</t>
  </si>
  <si>
    <t>Brasília-São Paulo</t>
  </si>
  <si>
    <t>08/11/2019-15/11/2019</t>
  </si>
  <si>
    <t>BJVOUZ</t>
  </si>
  <si>
    <t xml:space="preserve">Participar das Reuniões da Subcomissão de Avaliação de Trabalhos Científicos do 22º CBCENF, que serão realizadas pré-congresso, 9 e 10 de novembro e durante o congresso que sera realizado de 11 a 14 de novembro. Trabalhar como membro da comissão científica durante todo o período do evento.  </t>
  </si>
  <si>
    <t>lyzer marie da silva</t>
  </si>
  <si>
    <t>03074215461</t>
  </si>
  <si>
    <t>2019-10-09 17:15:02.036</t>
  </si>
  <si>
    <t>{Recife}</t>
  </si>
  <si>
    <t>{Foz do Iguaçu}</t>
  </si>
  <si>
    <t>YIMDFQ</t>
  </si>
  <si>
    <t>Participar do 22º CBCENF em Foz do Iguaçu- PR.</t>
  </si>
  <si>
    <t>03074215462</t>
  </si>
  <si>
    <t>2019-10-09 17:15:02.037</t>
  </si>
  <si>
    <t>XLQBUJ</t>
  </si>
  <si>
    <t>ALEXANDRE FREDERICO DE ANDRADE FERREIRA</t>
  </si>
  <si>
    <t>76928438487</t>
  </si>
  <si>
    <t>2019-10-09 17:15:46.508</t>
  </si>
  <si>
    <t>RECIFE</t>
  </si>
  <si>
    <t>SKULNX</t>
  </si>
  <si>
    <t>PARTICIPAÇÃO NO 22° CBCENF</t>
  </si>
  <si>
    <t>LXGIAW</t>
  </si>
  <si>
    <t>Maria Zilda da Silva Uchôa Cavalcanti</t>
  </si>
  <si>
    <t>40188612491</t>
  </si>
  <si>
    <t>2019-10-09 17:17:57.552</t>
  </si>
  <si>
    <t>Recife-Brasília</t>
  </si>
  <si>
    <t>Brasília-Recife</t>
  </si>
  <si>
    <t>14-10 A 17-10-19</t>
  </si>
  <si>
    <t>BNAHPV</t>
  </si>
  <si>
    <t xml:space="preserve">Planejamento  de visitas no hospital  Itaiguara Memorial, inscrita no PNQ, de acordo com convocatório. - </t>
  </si>
  <si>
    <t>Isabele torquato mozer rosa</t>
  </si>
  <si>
    <t>02297872151</t>
  </si>
  <si>
    <t>2019-10-09 17:22:29.949</t>
  </si>
  <si>
    <t>{"Brasil - Mato Grosso - CUIABÁ"}</t>
  </si>
  <si>
    <t>936.55</t>
  </si>
  <si>
    <t>KMBDKR</t>
  </si>
  <si>
    <t xml:space="preserve">Atender a Convocatoria da Presidente da Comissão de Instrução n 43/2018. </t>
  </si>
  <si>
    <t>1474.27</t>
  </si>
  <si>
    <t>ZNVMMF</t>
  </si>
  <si>
    <t>CLAUDIO ALVES PORTO</t>
  </si>
  <si>
    <t>72783478820</t>
  </si>
  <si>
    <t>2019-10-09 17:23:10.071</t>
  </si>
  <si>
    <t>VITÓRIA</t>
  </si>
  <si>
    <t>FXOHDP</t>
  </si>
  <si>
    <t xml:space="preserve">Reunião da CNQ e Oficina de capacitação da CRQ. Realizar ações administrativas de planejamento e controle das Visitas de avaliação e Certificações em curso. - Obs.: 1. Essa atividade programada corresponde a visitas técnicas nos hospitais e instituições de saúde inscritas no Programa, o que exige trabalho direto no campo sem estimativa de término, dependendo da complexidade e dimensão institucional. - 2. Solicito que se desloquem no dia anterior ao inicio das atividades, de forma a estarem aptos aos trabalhos que se iniciarão pela manhã do primeiro dia de atividade. - 3. O deslocamento de retorno deverá ser ajustado para acontecer no último dia de atividade independente do horário de término previsto. - </t>
  </si>
  <si>
    <t>CCJNJP</t>
  </si>
  <si>
    <t>GERIDICE LORNA ANDRADE DE MORAES</t>
  </si>
  <si>
    <t>21163057304</t>
  </si>
  <si>
    <t>2019-10-09 17:25:48.516</t>
  </si>
  <si>
    <t>Fortaleza</t>
  </si>
  <si>
    <t>650.13</t>
  </si>
  <si>
    <t>UVSGUP</t>
  </si>
  <si>
    <t xml:space="preserve">Participação do 22º Congresso Nacional de Conselhos de Enfermagem- CBCENF. </t>
  </si>
  <si>
    <t>543.56</t>
  </si>
  <si>
    <t>AMQT6Q</t>
  </si>
  <si>
    <t>gilson clementino hanszman</t>
  </si>
  <si>
    <t>00884572730</t>
  </si>
  <si>
    <t>2019-10-09 17:26:56.948</t>
  </si>
  <si>
    <t>Galeão (Rio de Janeiro) - Foz do Iguaçu</t>
  </si>
  <si>
    <t>Foz do Iguaçu - Galeão (Rio de Janeiro)</t>
  </si>
  <si>
    <t>2049.82</t>
  </si>
  <si>
    <t>PGYRML</t>
  </si>
  <si>
    <t>Participação no 22º CBCENF</t>
  </si>
  <si>
    <t>Zainet Nogimi</t>
  </si>
  <si>
    <t>01082880809</t>
  </si>
  <si>
    <t>2019-10-09 17:27:37.633</t>
  </si>
  <si>
    <t>Mairiporã - Brasília</t>
  </si>
  <si>
    <t>Brasília - Mairiporã</t>
  </si>
  <si>
    <t>15/10/2019 a 17/10/2019</t>
  </si>
  <si>
    <t>1985.05</t>
  </si>
  <si>
    <t>SJ1Q2C</t>
  </si>
  <si>
    <t>REUNIÃO E PARTICIPAÇÃO NA OFICINA DE CAPACITAÇÃO DA CNQ-CRQ - Obs.: 1. Essa atividade programada corresponde a visitas técnicas nos hospitais e instituições de saúde inscritas no Programa, o que exige trabalho direto no campo sem estimativa de término, dependendo da complexidade e dimensão institucional.2. Solicito que se desloquem no dia anterior ao início das atividades, de forma a estarem aptos aos trabalhos que se iniciarão pela manhã do primeiro dia de atividade.3. O deslocamento de retorno deverá ser ajustado para acontecer no último dia de atividade independente do horário de término previsto.</t>
  </si>
  <si>
    <t>Silvia Silva da Anunciação</t>
  </si>
  <si>
    <t>03670225757</t>
  </si>
  <si>
    <t>2019-10-09 17:34:59.314</t>
  </si>
  <si>
    <t>GPMZXJ</t>
  </si>
  <si>
    <t>Auditoria "in loco" no Coren-MA</t>
  </si>
  <si>
    <t>03670225758</t>
  </si>
  <si>
    <t>2019-10-09 17:34:59.315</t>
  </si>
  <si>
    <t>UNFCGT</t>
  </si>
  <si>
    <t>Wagner Melo do Casal</t>
  </si>
  <si>
    <t>65359186291</t>
  </si>
  <si>
    <t>2019-10-09 17:41:14.344</t>
  </si>
  <si>
    <t>Porto Velho - Foz do Iguaçu</t>
  </si>
  <si>
    <t>Foz do Iguaçu - Porto Velho</t>
  </si>
  <si>
    <t>11/11/2019 a 15/11/2019</t>
  </si>
  <si>
    <t>2299.84</t>
  </si>
  <si>
    <t>UIYYIZ</t>
  </si>
  <si>
    <t>Participar do 22º Congresso Brasileiro dos Conselhos de Enfermagem - CBCENF, no período de 11 a 14 de novembro de 2019, em Foz do Iguaçu-PR.</t>
  </si>
  <si>
    <t>2019-10-09 17:43:02.347</t>
  </si>
  <si>
    <t>ZEJW7M</t>
  </si>
  <si>
    <t>Participar do CBCENF</t>
  </si>
  <si>
    <t>MFNJJN</t>
  </si>
  <si>
    <t>2019-10-09 17:43:36.653</t>
  </si>
  <si>
    <t>Belém - Brasília</t>
  </si>
  <si>
    <t>Brasília - Belém</t>
  </si>
  <si>
    <t>21/10/2019 a 25/10/2019</t>
  </si>
  <si>
    <t>1762.24</t>
  </si>
  <si>
    <t>SN3TPG</t>
  </si>
  <si>
    <t>Coordenar DGEP + Reunião de Coordenadores de Fiscalização.</t>
  </si>
  <si>
    <t>Diego Dias de Araújo</t>
  </si>
  <si>
    <t>01618155610</t>
  </si>
  <si>
    <t>2019-10-09 17:46:43.843</t>
  </si>
  <si>
    <t>{"Brasil - Minas Gerais - MONTES CLAROS"}</t>
  </si>
  <si>
    <t>1039.09</t>
  </si>
  <si>
    <t>DYP5KV</t>
  </si>
  <si>
    <t>Profissional Designado para ministrar curso no 22º Congresso Brasileiro dos Conselhos de Enfermagem - CBCENF, no período de 10 a 14 de Novembro de 2019, em Foz do Iguaçu - PR.</t>
  </si>
  <si>
    <t>{"Brasil - Minas Gerais - BELO HORIZONTE"}</t>
  </si>
  <si>
    <t>{2019-11-10}</t>
  </si>
  <si>
    <t>872.18</t>
  </si>
  <si>
    <t>FWHLWA</t>
  </si>
  <si>
    <t>2019-10-09 17:52:07.238</t>
  </si>
  <si>
    <t>Porto Alegre</t>
  </si>
  <si>
    <t>SLN54E</t>
  </si>
  <si>
    <t xml:space="preserve">REUNIÃO E PARTICIPAÇÃO NA OFICINA DE CAPACITAÇÃO DA CNQ-CRQ - Obs.: 1. Essa atividade programada corresponde a visitas técnicas nos hospitais e instituições de saúde inscritas no Programa, o que exige trabalho direto no campo sem estimativa de término, dependendo da complexidade e dimensão institucional. - 2. Solicito que se desloquem no dia anterior ao inicio das atividades, de forma a estarem aptos aos trabalhos que se iniciarão pela manhã do primeiro dia de atividade. - 3. O deslocamento de retorno deverá ser ajustado para acontecer no último dia de atividade independente do horário de término previsto. - </t>
  </si>
  <si>
    <t>2019-10-09 17:52:07.239</t>
  </si>
  <si>
    <t>HWGMIB</t>
  </si>
  <si>
    <t>2019-10-09 17:55:40.336</t>
  </si>
  <si>
    <t>{"Brasil - Pernambuco - RECIFE","Brasil - Distrito Federal - BRASÍLIA"}</t>
  </si>
  <si>
    <t>{"Brasil - Distrito Federal - BRASÍLIA","Brasil - Pernambuco - RECIFE"}</t>
  </si>
  <si>
    <t>{2019-10-14,2019-10-17}</t>
  </si>
  <si>
    <t>2368.15</t>
  </si>
  <si>
    <t>REUNIÃO E PARTICIPAÇÃO NA OFICINA DE CAPACITAÇÃO DA CNQ-CRQ. Observar para as orientações descritas na convocatória.  - Obs.:  - 1. Essa atividade programada corresponde a visitas técnicas nos hospitais e instituições de saúde inscritas no Programa, o que exige trabalho direto no campo sem estimativa de término, dependendo da complexidade e dimensão institucional. - 2. Deslocamento  no dia anterior ao inicio das atividades, de forma a estarem aptos aos trabalhos que se iniciarão pela manhã do primeiro dia de atividade. - 3. O deslocamento de retorno deverá ser ajustado para acontecer no último dia de atividade independente do horário de término previsto</t>
  </si>
  <si>
    <t>Betânia Maria dos santos</t>
  </si>
  <si>
    <t>45553807468</t>
  </si>
  <si>
    <t>2019-10-09 17:56:15.394</t>
  </si>
  <si>
    <t>27/10/2019-01/11/2019</t>
  </si>
  <si>
    <t>YRPP6U</t>
  </si>
  <si>
    <t>CONDUZIR E PARTICIPAR DA REUNIÃO DA COMISSÃO CIENTÍFICA DO 22 CBCENF</t>
  </si>
  <si>
    <t>2019-10-09 17:56:52.769</t>
  </si>
  <si>
    <t>JOÃO PESSOA</t>
  </si>
  <si>
    <t>WI3HHV</t>
  </si>
  <si>
    <t>CONDUZIR E PARTICIPAR DA REUNIÃO DO 22 CBCENF</t>
  </si>
  <si>
    <t>HHWHBI</t>
  </si>
  <si>
    <t>2019-10-09 17:58:02.853</t>
  </si>
  <si>
    <t>1043.95</t>
  </si>
  <si>
    <t>UFBVGI</t>
  </si>
  <si>
    <t>Reunião CREM</t>
  </si>
  <si>
    <t>687.64</t>
  </si>
  <si>
    <t>VQS7RK</t>
  </si>
  <si>
    <t>Antonio de Magalhães Marinho</t>
  </si>
  <si>
    <t>36210560768</t>
  </si>
  <si>
    <t>2019-10-09 18:01:22.5</t>
  </si>
  <si>
    <t>821.04</t>
  </si>
  <si>
    <t>KK5EWK</t>
  </si>
  <si>
    <t>Ministrar curso no 22º CBCENF , Reunião com Especialistas de DQPE para US e Participação como Congresista.</t>
  </si>
  <si>
    <t>{2019-11-16}</t>
  </si>
  <si>
    <t>499.85</t>
  </si>
  <si>
    <t>SFNDHQ</t>
  </si>
  <si>
    <t>Afonso Celso Serra Bastos</t>
  </si>
  <si>
    <t>66352991734</t>
  </si>
  <si>
    <t>2019-10-09 18:22:32.756</t>
  </si>
  <si>
    <t>IRQZJE</t>
  </si>
  <si>
    <t>PARA CUMPRIR AS ATIVIDADES DE TESOURARIA CONFORME PORTARIA 1053/2019</t>
  </si>
  <si>
    <t>WNITXB</t>
  </si>
  <si>
    <t>ALCERLY SERPA LIMA</t>
  </si>
  <si>
    <t>84179082420</t>
  </si>
  <si>
    <t>2019-10-09 18:24:06.757</t>
  </si>
  <si>
    <t>MACEIÓ-FOZ DO IGUAÇU</t>
  </si>
  <si>
    <t>FOZ DO IGUAÇU-MACEIÓ</t>
  </si>
  <si>
    <t>08/11/2019-16/11/2019</t>
  </si>
  <si>
    <t>WAIWBJ</t>
  </si>
  <si>
    <t>Participar nas organizações prévias  durante o 22º Congresso Brasileiro dos Conselhos de - Enfermagem – CBCENF em Foz do Iguaçu.</t>
  </si>
  <si>
    <t>EDSON ALVES DE MENEZES</t>
  </si>
  <si>
    <t>83713352704</t>
  </si>
  <si>
    <t>2019-10-09 18:25:28.143</t>
  </si>
  <si>
    <t>VWZL5Q</t>
  </si>
  <si>
    <t>Coordenação da montagem e execução das atividades da tenda Enfermeira Izabel dos Santos durante o 22 CBCENF</t>
  </si>
  <si>
    <t>SMB9XJ</t>
  </si>
  <si>
    <t>Gilvan Brolini</t>
  </si>
  <si>
    <t>88646211991</t>
  </si>
  <si>
    <t>2019-10-09 18:26:05.958</t>
  </si>
  <si>
    <t>Boa Vista</t>
  </si>
  <si>
    <t>2165.98</t>
  </si>
  <si>
    <t>UFCEDL</t>
  </si>
  <si>
    <t>Atender a convocatória para participar da 518ª Reunião Ordinária de Plenário do Conselho Federal de Enfermagem - Cofen.</t>
  </si>
  <si>
    <t>950.65</t>
  </si>
  <si>
    <t>OSP1VE</t>
  </si>
  <si>
    <t>VALDECYR HERDY ALVES</t>
  </si>
  <si>
    <t>96136332787</t>
  </si>
  <si>
    <t>2019-10-09 18:26:50.398</t>
  </si>
  <si>
    <t>Rio de Janeiro-Fortaleza</t>
  </si>
  <si>
    <t>Fortaleza-Rio de Janeiro</t>
  </si>
  <si>
    <t>24/11 A 27/11/2019</t>
  </si>
  <si>
    <t>II16PF</t>
  </si>
  <si>
    <t>Participar da 11ª Reunião Ordinária da Comissão Nacional de Saúde da Mulher e instrução do Grupo Técnico de Saúde da Mulher do COREN-CE.</t>
  </si>
  <si>
    <t>vera cristina augusta marques bonazzi</t>
  </si>
  <si>
    <t>52357112620</t>
  </si>
  <si>
    <t>2019-10-09 18:27:24.447</t>
  </si>
  <si>
    <t>Confins - Fortaleza</t>
  </si>
  <si>
    <t>Fortaleza - Confins</t>
  </si>
  <si>
    <t>24/11/2019 a 27/11/2019</t>
  </si>
  <si>
    <t>JZGWIJ</t>
  </si>
  <si>
    <t>PARTICIPAR DA 11ª REUNIÃO ORDINÁRIA DA COMISSÃO NACIONAL DE SAÚDE DA MULHER DO COFEN CONFORME CONVOCATÓRIA DO COORDENADOR.</t>
  </si>
  <si>
    <t>2019-10-09 18:28:01.477</t>
  </si>
  <si>
    <t>Rio de Janeiro-Brasília</t>
  </si>
  <si>
    <t>Brasília-Rio de Janeiro</t>
  </si>
  <si>
    <t>01-12 A 04-12-19</t>
  </si>
  <si>
    <t>UTUNMO</t>
  </si>
  <si>
    <t>Participar da 12ª Reunião Ordinária da Comissão Nacional de Saúde da Mulher do Conselho Federal de Enfermagem.</t>
  </si>
  <si>
    <t>2019-10-09 18:29:21.032</t>
  </si>
  <si>
    <t>Confins - Brasília</t>
  </si>
  <si>
    <t>Brasília - Confns</t>
  </si>
  <si>
    <t>01/12/2019 a 04/12/2019</t>
  </si>
  <si>
    <t>557.97</t>
  </si>
  <si>
    <t>US9Y5E</t>
  </si>
  <si>
    <t>PARTICIPAR DA 12ª REUNIÃO ORDINÁRIA DA COMISSÃO NACIIONAL DE SAÚDE DA MULHER DO COFEN CONFORME CONVOCATÓRIA DO COORDENADOR.</t>
  </si>
  <si>
    <t xml:space="preserve">VAMILLE DE ARAUJO FURTADO </t>
  </si>
  <si>
    <t>02412415374</t>
  </si>
  <si>
    <t>2019-10-09 18:30:12.196</t>
  </si>
  <si>
    <t>Juazeiro-Foz do Iguaçu</t>
  </si>
  <si>
    <t>Foz do Iguaçu-Juazeiro</t>
  </si>
  <si>
    <t>10-14/11</t>
  </si>
  <si>
    <t>APQPKX</t>
  </si>
  <si>
    <t>Participação do comitê de imprensa do 22º CBCENF</t>
  </si>
  <si>
    <t>ELISANETE DE LOURDES CARVALHO DE SOUSA</t>
  </si>
  <si>
    <t>16551842291</t>
  </si>
  <si>
    <t>2019-10-09 18:31:12.185</t>
  </si>
  <si>
    <t>BELÉM-FORTALEZA</t>
  </si>
  <si>
    <t>FORTALEZA-BELÉM</t>
  </si>
  <si>
    <t>24/11/2019-27/11/2019</t>
  </si>
  <si>
    <t>QCZ7JF</t>
  </si>
  <si>
    <t>Participar da 11ª Reunião Ordinária da Comissão Nacional de Saúde da Mulher do Conselho Federal de Enfermagem. - Instrui o Grupo Técnico de Saúde da Mulher do COREN-CE</t>
  </si>
  <si>
    <t>2019-10-09 18:31:27.452</t>
  </si>
  <si>
    <t>BELÉM-BRASÍLIA</t>
  </si>
  <si>
    <t>BRASÍLIA-BELÉM</t>
  </si>
  <si>
    <t>01/12/2019-04/12/2019</t>
  </si>
  <si>
    <t>MWBHRQ</t>
  </si>
  <si>
    <t>2019-10-09 18:32:07.024</t>
  </si>
  <si>
    <t>Rio Branco - Brasília</t>
  </si>
  <si>
    <t>Brasília - Rio Branco</t>
  </si>
  <si>
    <t>1479.20</t>
  </si>
  <si>
    <t>DHCKGF</t>
  </si>
  <si>
    <t>Participar da 518ª Reunião  Ordinária de Plenário - ROP, na sede do Conselho Federal de Enfermagem - COFEN, em Brasília/DF, no período de 14 a 18 de outubro de 2019.</t>
  </si>
  <si>
    <t>2019-10-10 10:14:26.441</t>
  </si>
  <si>
    <t>Londrina</t>
  </si>
  <si>
    <t>ZJKFAM</t>
  </si>
  <si>
    <t>REUNIÃO E PARTICIPAÇÃO NA OFICINA DE CAPACITAÇÃO DA CNQ-CRQ</t>
  </si>
  <si>
    <t>2019-10-10 10:14:26.442</t>
  </si>
  <si>
    <t>QBGE7F</t>
  </si>
  <si>
    <t>Michel Gingeira Figueiró</t>
  </si>
  <si>
    <t>68876394168</t>
  </si>
  <si>
    <t>2019-10-10 10:17:01.513</t>
  </si>
  <si>
    <t>HZONNS</t>
  </si>
  <si>
    <t xml:space="preserve">Participar do 22 CBCENF conforme Portaria 1065/2019 para fiscalizar in loco os serviços de alimentação e bebida fora do ambiente hoteleiro. </t>
  </si>
  <si>
    <t>2019-10-10 10:17:01.514</t>
  </si>
  <si>
    <t>UQMYMK</t>
  </si>
  <si>
    <t>Francisco Ferreira Filho</t>
  </si>
  <si>
    <t>58471537168</t>
  </si>
  <si>
    <t>2019-10-10 10:25:51.94</t>
  </si>
  <si>
    <t>TL44QX</t>
  </si>
  <si>
    <t>PARTICIPAÇÃO DO 22 CBCENF, EM FOZ DE IGUAÇU, MEMBRO DA COMISSÃO NACIONAL DE PROFISSIONAIS MILITARES DE ENFERMAGEM, A COMISSÃO REALIZARÁ O SEGUNDO ENCONTRO INTERNACIONAL  DE MILITARES DE ENFERMAGEM. ASSIM COMO PARTICIPARA DE TODO O EVENTO, DESDE ABERTURA AO ENCERRAMENTO.</t>
  </si>
  <si>
    <t>BRMN9B</t>
  </si>
  <si>
    <t>2019-10-10 10:26:30.923</t>
  </si>
  <si>
    <t>Natal-Brasília</t>
  </si>
  <si>
    <t>Brasília-Natal</t>
  </si>
  <si>
    <t>28-10 A 01-11-19</t>
  </si>
  <si>
    <t>SWGGQD</t>
  </si>
  <si>
    <t>Desempenhar atividades como Chefe de Gabinete.</t>
  </si>
  <si>
    <t>Maria Ester da Silva</t>
  </si>
  <si>
    <t>30639697291</t>
  </si>
  <si>
    <t>2019-10-10 10:28:15.006</t>
  </si>
  <si>
    <t>Macapá</t>
  </si>
  <si>
    <t>EPEE2X</t>
  </si>
  <si>
    <t>Participar do 3º módulo do mestrado cofen-unb</t>
  </si>
  <si>
    <t>2019-10-10 10:28:15.007</t>
  </si>
  <si>
    <t>RGHKTD</t>
  </si>
  <si>
    <t>José Antônio da Costa</t>
  </si>
  <si>
    <t>57330123153</t>
  </si>
  <si>
    <t>2019-10-10 10:29:08.133</t>
  </si>
  <si>
    <t>Belo Horizonte - Foz do Iguaçu</t>
  </si>
  <si>
    <t>Foz do Iguaçu - Belo Horizonte</t>
  </si>
  <si>
    <t>11/11/2019 a 18/11/2019</t>
  </si>
  <si>
    <t>1449.55</t>
  </si>
  <si>
    <t>YCBIQV</t>
  </si>
  <si>
    <t>Participar do 22º CBCENF no período de 11 a 14/11/2019 em Foz do Iguaçu - PR.</t>
  </si>
  <si>
    <t>SANDRA VALESCA VASCONCELOS FAVA</t>
  </si>
  <si>
    <t>36578533320</t>
  </si>
  <si>
    <t>2019-10-10 10:38:06.064</t>
  </si>
  <si>
    <t>URUBNH</t>
  </si>
  <si>
    <t>Participar. como membro da CTFIS, da 119ª Reunião Ordinária dessa Câmara, bem como da  -  3ª Reunião de Coordenadores de Fiscalização. Os dois eventos ocorrerão um a seguir do outro, na mesma semana,na sede do Cofen em Brasília, de acordo com convocatória anexa. Na Reunião de Coordenadores, os membros da CTFIS atuam na organização e condução do evento, em conjunto com o DGEP e o DFEP.</t>
  </si>
  <si>
    <t>2019-10-10 10:38:06.065</t>
  </si>
  <si>
    <t> 20/10/2019</t>
  </si>
  <si>
    <t>QTGXOC</t>
  </si>
  <si>
    <t>Antônio Marcos Freire Gomes</t>
  </si>
  <si>
    <t>41158040253</t>
  </si>
  <si>
    <t>2019-10-10 10:40:20.533</t>
  </si>
  <si>
    <t>BELÉM</t>
  </si>
  <si>
    <t>FKD4NM</t>
  </si>
  <si>
    <t>Participar de Reunião Ordinário de Plenário</t>
  </si>
  <si>
    <t>QRZYCN</t>
  </si>
  <si>
    <t>Vitória Cruz Lana</t>
  </si>
  <si>
    <t>98514458272</t>
  </si>
  <si>
    <t>2019-10-10 10:41:10.813</t>
  </si>
  <si>
    <t>1787.55</t>
  </si>
  <si>
    <t>ELFKHW</t>
  </si>
  <si>
    <t>Participar da 6ª reunião da Comissão de Instrução do PE Cofen nº 043/2018</t>
  </si>
  <si>
    <t>2019-10-10 10:41:30.394</t>
  </si>
  <si>
    <t>11/11 a 14/11</t>
  </si>
  <si>
    <t>SENZTR</t>
  </si>
  <si>
    <t xml:space="preserve">Participação no 22º Congresso Brasileiro do Conselhos de Enfermagem conforme designado em portaria em anexo. </t>
  </si>
  <si>
    <t>Juliana Silveira Rodrigues Gonçalo</t>
  </si>
  <si>
    <t>32501779894</t>
  </si>
  <si>
    <t>2019-10-10 10:42:19.462</t>
  </si>
  <si>
    <t>Congonhas</t>
  </si>
  <si>
    <t>300.85</t>
  </si>
  <si>
    <t>HQNZHM</t>
  </si>
  <si>
    <t>Participação no 22º CBENF</t>
  </si>
  <si>
    <t>413.40</t>
  </si>
  <si>
    <t>SJ4M6C</t>
  </si>
  <si>
    <t>Tania de Oliveira Ortega</t>
  </si>
  <si>
    <t>14366078848</t>
  </si>
  <si>
    <t>2019-10-10 10:42:59.839</t>
  </si>
  <si>
    <t>15-10 A 17-10-19</t>
  </si>
  <si>
    <t>FNEBPD</t>
  </si>
  <si>
    <t>Participar da reunião mensal da CNQ.</t>
  </si>
  <si>
    <t>2019-10-10 10:43:48.162</t>
  </si>
  <si>
    <t>UHIB4V</t>
  </si>
  <si>
    <t>Participar do 22° CBCENF no período de 11 a 14 de novembro de 2019, em Foz do Iguaçu/PR.</t>
  </si>
  <si>
    <t>601.19</t>
  </si>
  <si>
    <t>RIE67S</t>
  </si>
  <si>
    <t>Participar do 22º CBCENF no período de 11 a 14 de novembro de 2019, em Foz do Iguaçu/PR.</t>
  </si>
  <si>
    <t>Zenaide Cavalcanti de Medeiros Kernbeis</t>
  </si>
  <si>
    <t>69295212487</t>
  </si>
  <si>
    <t>2019-10-10 10:47:59.242</t>
  </si>
  <si>
    <t>Goiânia</t>
  </si>
  <si>
    <t>2028.68</t>
  </si>
  <si>
    <t>ZLI3KX</t>
  </si>
  <si>
    <t>Participar do I Congresso Científico "Empreendedorismo e Inovação em Saúde e para ministrar oficina sobre atuação do enfermeiro nessa área, sobre s legislações relacionadas e também acerca da realidade do campo de trabalho para essa especialidade no período de 14 a 16 de outubro na cidade de Goiatuba-GO Conforme portaria em anexo. Solicito passagens com bagagem e diarias.</t>
  </si>
  <si>
    <t>594.37</t>
  </si>
  <si>
    <t>PGUPTG</t>
  </si>
  <si>
    <t>Participar do I Congresso Científico "Empreendedorismo e Inovação em Saúde e para ministrar oficina sobre atuação do enfermeiro nessa área, sobre s legislações relacionadas e também acerca da realidade do campo de trabalho para essa especialidade no perío</t>
  </si>
  <si>
    <t>Renata Correa de Barros</t>
  </si>
  <si>
    <t>92853021068</t>
  </si>
  <si>
    <t>2019-10-10 10:49:25.866</t>
  </si>
  <si>
    <t>08/11 a 13/11</t>
  </si>
  <si>
    <t>TJ1Y7C</t>
  </si>
  <si>
    <t>Como membro da Associação Brasileira de Enfermagem de Família e Comunidade (ABEFACO) irei participar da organização e realização de oficinas na tenda Paulo Freire durante o 22º CBCENF.</t>
  </si>
  <si>
    <t>Débora Hagestedt Muniz</t>
  </si>
  <si>
    <t>07685782480</t>
  </si>
  <si>
    <t>2019-10-10 10:50:29.315</t>
  </si>
  <si>
    <t>10/11/2019-15/11/2019</t>
  </si>
  <si>
    <t>UKPMJM</t>
  </si>
  <si>
    <t>Participar da cobertura jornalística 22º CBCENF;</t>
  </si>
  <si>
    <t>2019-10-10 10:51:19.714</t>
  </si>
  <si>
    <t>Rio de Janeiro-Teresina</t>
  </si>
  <si>
    <t>Teresina-Rio de Janeiro</t>
  </si>
  <si>
    <t>07-11 A 10-11-19</t>
  </si>
  <si>
    <t>VAUNHU</t>
  </si>
  <si>
    <t>Participar de reunião com o plenário do COREN-PI e presidente da ABENFO-PI afim de discutirem e planejarem a o curso de procedimentos de ultrassonografia em maternidades e participar da VII Marcha da Humanização do parto que será realizada dia 09/11/2019 conforme designa a portaria em anexo.</t>
  </si>
  <si>
    <t>Márcia Anésia Coelho Marques dos Santos</t>
  </si>
  <si>
    <t>45886857915</t>
  </si>
  <si>
    <t>2019-10-10 10:54:51.121</t>
  </si>
  <si>
    <t>São Paulo-Foz do Iguaçu</t>
  </si>
  <si>
    <t>Foz do Iguaçu-São Paulo</t>
  </si>
  <si>
    <t>10 - 14/11</t>
  </si>
  <si>
    <t>TZERIA</t>
  </si>
  <si>
    <t>Participar do 22º Congresso Brasileiro dos Conselhos Regionais de Enfermagem - CBCENF na cidade de Foz do Iguaçu - PR. Realizar palestra em Mesa Redonda durante o evento e participar da entrega do Premio Ana Nery.</t>
  </si>
  <si>
    <t>2019-10-10 11:02:01.813</t>
  </si>
  <si>
    <t>Vitória</t>
  </si>
  <si>
    <t>FRLRAO</t>
  </si>
  <si>
    <t>Realizar atividades inerentes à fiscalização do Sistema Cofen/Conselhos Regionais</t>
  </si>
  <si>
    <t>2019-10-10 11:04:01.855</t>
  </si>
  <si>
    <t>Porto Velho</t>
  </si>
  <si>
    <t>1415.80</t>
  </si>
  <si>
    <t>DNCRYB</t>
  </si>
  <si>
    <t>Desempenhar atividades como Assessor Especial da Presidência.</t>
  </si>
  <si>
    <t>476.77</t>
  </si>
  <si>
    <t>DOSBCV</t>
  </si>
  <si>
    <t>Desempenhar atividades como Assessor Especial da Presidência</t>
  </si>
  <si>
    <t>ARTHUR MAIA PAIVA JUNIOR</t>
  </si>
  <si>
    <t>04941517490</t>
  </si>
  <si>
    <t>2019-10-10 11:09:30.366</t>
  </si>
  <si>
    <t>LFUGHL</t>
  </si>
  <si>
    <t>participar  das aulas presenciais do mestrado cofen-unb</t>
  </si>
  <si>
    <t>VBQOIU</t>
  </si>
  <si>
    <t>2019-10-10 11:11:36.542</t>
  </si>
  <si>
    <t>591.79</t>
  </si>
  <si>
    <t>RPZKWF</t>
  </si>
  <si>
    <t>Karolline Macedo AGuiar</t>
  </si>
  <si>
    <t>03388771502</t>
  </si>
  <si>
    <t>2019-10-10 11:13:22.969</t>
  </si>
  <si>
    <t>Palmas</t>
  </si>
  <si>
    <t>329.79</t>
  </si>
  <si>
    <t>JL7Z4E</t>
  </si>
  <si>
    <t>Participar do 22º CBCENF</t>
  </si>
  <si>
    <t>351.80</t>
  </si>
  <si>
    <t>GIQ2XS</t>
  </si>
  <si>
    <t>2019-10-10 11:14:26.586</t>
  </si>
  <si>
    <t>IS9D8B</t>
  </si>
  <si>
    <t>Realizar fiscalização in loco quanto ao cumprimento do objeto do convênio firmado entre o Cofen e o Coren/RO para aquisição de mobiliário.</t>
  </si>
  <si>
    <t>BYSHZE</t>
  </si>
  <si>
    <t>2019-10-10 11:20:15.435</t>
  </si>
  <si>
    <t>Porto Velho-Salvador</t>
  </si>
  <si>
    <t>Salvador-Porto Velho</t>
  </si>
  <si>
    <t>22-10 A 25-10-2019</t>
  </si>
  <si>
    <t>CWXXOJ</t>
  </si>
  <si>
    <t>Deslocamento de Porto Velho a Salvador em 22/10 para chegada em tempo hábil a participação na reunião ordinária do FCFAS em 23 e 24/10, com retorno de Salvador a Pôrto Velho em 25/10 no período da tarde devido ao horário de término da reunião do dia 24.</t>
  </si>
  <si>
    <t>Rita de Cássia Chamma</t>
  </si>
  <si>
    <t>07764209848</t>
  </si>
  <si>
    <t>2019-10-10 11:24:50.988</t>
  </si>
  <si>
    <t>Guarulhos</t>
  </si>
  <si>
    <t>QUPZMP</t>
  </si>
  <si>
    <t>Desenvolver atividades relativas a Ouvidoria Geral do Cofen, como membro da equipe de suporte técnico e científico.</t>
  </si>
  <si>
    <t>SIZKPD</t>
  </si>
  <si>
    <t>2019-10-10 11:28:34.187</t>
  </si>
  <si>
    <t>600.90</t>
  </si>
  <si>
    <t>PPYGKN</t>
  </si>
  <si>
    <t>Participar da organização do 22º CBCENF.</t>
  </si>
  <si>
    <t>771.10</t>
  </si>
  <si>
    <t>MQS2PX</t>
  </si>
  <si>
    <t>2019-10-10 11:29:43.8</t>
  </si>
  <si>
    <t>Natal</t>
  </si>
  <si>
    <t>YPY2UQ</t>
  </si>
  <si>
    <t>2019-10-10 11:30:12.192</t>
  </si>
  <si>
    <t>Brasília-Foz do Iguaçu</t>
  </si>
  <si>
    <t>Foz do Iguaçu-Brasília</t>
  </si>
  <si>
    <t>07-11 A 15-11-19</t>
  </si>
  <si>
    <t>Organização do 22º CBCENF.</t>
  </si>
  <si>
    <t xml:space="preserve">Maria da Pureza Ramos de Santa Rosa </t>
  </si>
  <si>
    <t>59216387572</t>
  </si>
  <si>
    <t>2019-10-10 11:37:42.64</t>
  </si>
  <si>
    <t>QPKABM</t>
  </si>
  <si>
    <t>Participação na Programação como  Membro da CTEP no  CBCENF -</t>
  </si>
  <si>
    <t>2019-10-10 11:37:42.65</t>
  </si>
  <si>
    <t>HELCWB</t>
  </si>
  <si>
    <t>2019-10-10 11:42:28.468</t>
  </si>
  <si>
    <t>Rio de Janeiro</t>
  </si>
  <si>
    <t>ROTLER</t>
  </si>
  <si>
    <t>Realizar atividades profissionais designadas pela portaria Cofen 596/2019</t>
  </si>
  <si>
    <t>SAMYRA MARIA ALVES DE ARAUJO</t>
  </si>
  <si>
    <t>94573530134</t>
  </si>
  <si>
    <t>2019-10-10 11:43:18.243</t>
  </si>
  <si>
    <t>UM3NGJ</t>
  </si>
  <si>
    <t>2019-10-10 11:43:18.244</t>
  </si>
  <si>
    <t>QKVP3U</t>
  </si>
  <si>
    <t>2019-10-10 11:43:18.245</t>
  </si>
  <si>
    <t>PHYL9V</t>
  </si>
  <si>
    <t>2019-10-10 11:48:22.803</t>
  </si>
  <si>
    <t>VITÓRIA-BRASÍLIA</t>
  </si>
  <si>
    <t>FOZ DO IGUAÇU-VITÓRIA</t>
  </si>
  <si>
    <t>04/11/2019-15/11/2019</t>
  </si>
  <si>
    <t>WKUOQZ</t>
  </si>
  <si>
    <t>NO DIA 05/11 PARTICIPAR DA REUNIÃO DE DIRETORIA ROD 158º E NO PERÍODO DE 11 A 14/11 PARTICIPAR DO 22º CBCENF CONFORME PORTARIAS.</t>
  </si>
  <si>
    <t>LK29RK</t>
  </si>
  <si>
    <t>PATRICIA DOMINGOS DE OLIVEIRA LIMA VERDE</t>
  </si>
  <si>
    <t>21666091200</t>
  </si>
  <si>
    <t>2019-10-10 11:54:03.478</t>
  </si>
  <si>
    <t>Rio Branco-Foz do Iguaçu</t>
  </si>
  <si>
    <t>Foz do Iguaçu-Rio Branco</t>
  </si>
  <si>
    <t>11/11 a 14/11/2019</t>
  </si>
  <si>
    <t>KRKFVE</t>
  </si>
  <si>
    <t>CBCENF 2019</t>
  </si>
  <si>
    <t>2019-10-10 11:56:19.838</t>
  </si>
  <si>
    <t>758.91</t>
  </si>
  <si>
    <t>OE5Q3Z</t>
  </si>
  <si>
    <t>Participar do 22º CBCENF como membro da Comissão Nacional de Enfermagem Forense conforme designação da Presidencia do COFEN de acordo com portaria em anexo, solicito passagem com  bagagem</t>
  </si>
  <si>
    <t>596.22</t>
  </si>
  <si>
    <t>DH4P2S</t>
  </si>
  <si>
    <t>2019-10-10 11:57:07.806</t>
  </si>
  <si>
    <t>08/11 a 14/11</t>
  </si>
  <si>
    <t>NH6PKI</t>
  </si>
  <si>
    <t>participação Cbcenf Foz Iguaçu</t>
  </si>
  <si>
    <t>João Bosco Tavares de Mattos</t>
  </si>
  <si>
    <t>15434494504</t>
  </si>
  <si>
    <t>2019-10-10 12:01:32.51</t>
  </si>
  <si>
    <t>368.79</t>
  </si>
  <si>
    <t>STSMIS</t>
  </si>
  <si>
    <t>Desempenho das funções junto à DPAC.</t>
  </si>
  <si>
    <t>952.63</t>
  </si>
  <si>
    <t>JRLMGE</t>
  </si>
  <si>
    <t>2019-10-10 12:02:52.917</t>
  </si>
  <si>
    <t>Porto Velho - Santos Dumont</t>
  </si>
  <si>
    <t>Santos Dumont - Porto Velho</t>
  </si>
  <si>
    <t>2130.76</t>
  </si>
  <si>
    <t>KDFUVX</t>
  </si>
  <si>
    <t>Despachar no Escritório Administrativo do Cofen na cidade do Rio de Janeiro.</t>
  </si>
  <si>
    <t>HELDER GARCIA DE AZEVEDO</t>
  </si>
  <si>
    <t>11619325187</t>
  </si>
  <si>
    <t>2019-10-10 13:20:50.266</t>
  </si>
  <si>
    <t>594.94</t>
  </si>
  <si>
    <t>PF93XB</t>
  </si>
  <si>
    <t>ATENDER CONVOCATORIA PARA REALIZAÇÃO DE PRIMEIROS SOCORROS E DEMAIS TRATATIVAS 22 CBCENF</t>
  </si>
  <si>
    <t>638.85</t>
  </si>
  <si>
    <t>AZPFWT</t>
  </si>
  <si>
    <t>2019-10-10 13:21:57.991</t>
  </si>
  <si>
    <t>Aracaju - Brasília</t>
  </si>
  <si>
    <t>Brasília - Aracaju</t>
  </si>
  <si>
    <t>1084.56</t>
  </si>
  <si>
    <t>WLCVOZ</t>
  </si>
  <si>
    <t>DESENVOLVER ATIVIDADES INERENTES AO CARGO DE ASSESSORA DE REL institucionais DO COFEN</t>
  </si>
  <si>
    <t>2019-10-10 13:22:35.519</t>
  </si>
  <si>
    <t>20/10/2019-24/10/2019</t>
  </si>
  <si>
    <t>VGQEDK</t>
  </si>
  <si>
    <t>Reunião do GT de revisão da Resolução Cofen 543/2017 - Viagem em dia anterior, domingo em função do horário de inicio da reunião na segunda feira, meu deslocamento de outro município para o aeroporto de Congonhas SP, e o transito intenso na única Rodovia para acesso a SP - Retorno em dia posterior em função do horário de término da reunião o horario de funcionamento do aeroporto de Congonhas (22 H) e de meu deslocamento para outro municipio</t>
  </si>
  <si>
    <t>Adriana Gomes do Monte</t>
  </si>
  <si>
    <t>71741828449</t>
  </si>
  <si>
    <t>2019-10-10 13:23:32.327</t>
  </si>
  <si>
    <t>HG4HNG</t>
  </si>
  <si>
    <t>Participação no 22º CBCENF, como convidada do Cofen.</t>
  </si>
  <si>
    <t>ZM91MJ</t>
  </si>
  <si>
    <t>HELLEN LIMA GAZOLI GUERRA</t>
  </si>
  <si>
    <t>36342954810</t>
  </si>
  <si>
    <t>2019-10-10 13:24:24.151</t>
  </si>
  <si>
    <t xml:space="preserve">Congonhas </t>
  </si>
  <si>
    <t>359.85</t>
  </si>
  <si>
    <t>SYCFRO</t>
  </si>
  <si>
    <t>529.65</t>
  </si>
  <si>
    <t>VML2HW</t>
  </si>
  <si>
    <t>IVONETE VIEIRA PEREIRA PEIXOTO</t>
  </si>
  <si>
    <t>18653545204</t>
  </si>
  <si>
    <t>2019-10-10 13:41:45.793</t>
  </si>
  <si>
    <t>820.71</t>
  </si>
  <si>
    <t>BD4CXP</t>
  </si>
  <si>
    <t>APRESENTAÇÃO DE EXPERIÊNCIA EXITOSA DURANTE O 22º CONGRESSO BRASILEIRO DOS CONSELHOS DE ENFERMAGEM - CBCENF</t>
  </si>
  <si>
    <t>IIMVHC</t>
  </si>
  <si>
    <t>Elias de Souza Lima</t>
  </si>
  <si>
    <t>02258550700</t>
  </si>
  <si>
    <t>2019-10-10 13:45:28.759</t>
  </si>
  <si>
    <t>MHBHUT</t>
  </si>
  <si>
    <t>participar do 22º CBCENF nos dias 11 a 14 de Novembro.</t>
  </si>
  <si>
    <t>BEHF7L</t>
  </si>
  <si>
    <t>2019-10-10 13:48:02.818</t>
  </si>
  <si>
    <t>Cuiabá</t>
  </si>
  <si>
    <t>V8QPYR</t>
  </si>
  <si>
    <t>Coordenação das atividades do estande do Cofen no VIII Congresso Brasileiro de Enfermagem Pediátrica e Neonatal</t>
  </si>
  <si>
    <t>2019-10-10 13:48:02.819</t>
  </si>
  <si>
    <t>Bonito</t>
  </si>
  <si>
    <t>ULZHYT</t>
  </si>
  <si>
    <t>Ana Célia Marinho Gonçalves Ferreira</t>
  </si>
  <si>
    <t>69320560463</t>
  </si>
  <si>
    <t>2019-10-10 13:54:03.083</t>
  </si>
  <si>
    <t>20/10/209</t>
  </si>
  <si>
    <t>VIIYNV</t>
  </si>
  <si>
    <t>Realização da 119ª reunião ordinária da CTFIS e participação na 3ª reunião com os coordenadores de fiscalização.</t>
  </si>
  <si>
    <t>BDLVNQ</t>
  </si>
  <si>
    <t>Raimundo Mendes d Oliveira</t>
  </si>
  <si>
    <t>28065654134</t>
  </si>
  <si>
    <t>2019-10-10 13:55:31.664</t>
  </si>
  <si>
    <t>TURNNS</t>
  </si>
  <si>
    <t>2019-10-10 13:55:31.665</t>
  </si>
  <si>
    <t>IGW1HI</t>
  </si>
  <si>
    <t>Isabel Cristina Kowal Olm Cunha</t>
  </si>
  <si>
    <t>66964377891</t>
  </si>
  <si>
    <t>2019-10-10 13:56:49.864</t>
  </si>
  <si>
    <t>Congonhas - Porto Alegre</t>
  </si>
  <si>
    <t>Porto Alegre - Congonhas</t>
  </si>
  <si>
    <t>23/10/2019 a 26/10/2019</t>
  </si>
  <si>
    <t>964.09</t>
  </si>
  <si>
    <t>VM4FJJ</t>
  </si>
  <si>
    <t>Participar como palestrante e ouvinte do X Simpósio de Gestão em Enfermagem da ABEN-RS</t>
  </si>
  <si>
    <t xml:space="preserve">Rodrigo Paulo Machado </t>
  </si>
  <si>
    <t>02469592151</t>
  </si>
  <si>
    <t>2019-10-10 13:57:42.416</t>
  </si>
  <si>
    <t>473.70</t>
  </si>
  <si>
    <t>YICT2A</t>
  </si>
  <si>
    <t>Congresso Brasileiro dos Conselhos de Enfermagem.  - Necessito apenas da passagem aérea de volta de Foz para Cuiabá, no dia 16 de novembro , conforme pedido. Pelo fato de estar como Responsável da organização e condução da caravana do Coren-MT, que se deslocará de Ônibus até Foz do Iguaçú.</t>
  </si>
  <si>
    <t>2019-10-10 13:58:46.247</t>
  </si>
  <si>
    <t>RFUSQJ</t>
  </si>
  <si>
    <t>Participar do 22 CBCENF.</t>
  </si>
  <si>
    <t>DGMLDX</t>
  </si>
  <si>
    <t>Laryssa Inoue</t>
  </si>
  <si>
    <t>06434903960</t>
  </si>
  <si>
    <t>2019-10-10 13:59:40.313</t>
  </si>
  <si>
    <t>Curitiba - Campinas</t>
  </si>
  <si>
    <t>Campinas - Curitiba</t>
  </si>
  <si>
    <t>15/10/2019 a 19/10/2019</t>
  </si>
  <si>
    <t>1164.80</t>
  </si>
  <si>
    <t>LF7BFJ</t>
  </si>
  <si>
    <t>Participação do XVI Congresso Brasileiro de Transplantes</t>
  </si>
  <si>
    <t>IRANILDO RIBEIRO DA CRUZ FERREIRA</t>
  </si>
  <si>
    <t>05078696563</t>
  </si>
  <si>
    <t>2019-10-10 14:10:21.741</t>
  </si>
  <si>
    <t xml:space="preserve">Salvador </t>
  </si>
  <si>
    <t>543.13</t>
  </si>
  <si>
    <t>TUSCDR</t>
  </si>
  <si>
    <t>Atividade de apoio e divulgação em redes sociais durante o 22º CBCENF.</t>
  </si>
  <si>
    <t>0507866593</t>
  </si>
  <si>
    <t>Salvador</t>
  </si>
  <si>
    <t>1423.89</t>
  </si>
  <si>
    <t>ELFCHW</t>
  </si>
  <si>
    <t>2019-10-10 14:29:51.012</t>
  </si>
  <si>
    <t>IPC78K</t>
  </si>
  <si>
    <t>LHVG8S</t>
  </si>
  <si>
    <t>saulo lima da silva yanowich</t>
  </si>
  <si>
    <t>09180340784</t>
  </si>
  <si>
    <t>2019-10-10 14:33:38.245</t>
  </si>
  <si>
    <t>QDJCUE</t>
  </si>
  <si>
    <t>PARTICIPAR DO 22º CONGRESSO BRASILEIRO DOS CONSELHOS DE ENFERMAGEM  A SE REALIZAR NO PERÍODO DE 11 A 14 DE NOVEMBRO DE 2019 EM FOZ DO IGUAÇU-PR</t>
  </si>
  <si>
    <t>rosilane carla silva yanowich</t>
  </si>
  <si>
    <t>09012676789</t>
  </si>
  <si>
    <t>2019-10-10 14:34:29.979</t>
  </si>
  <si>
    <t>11/11/2019-14/11/2019</t>
  </si>
  <si>
    <t>SQPPGR</t>
  </si>
  <si>
    <t>Jonas Fernandes de Meira</t>
  </si>
  <si>
    <t>10614844754</t>
  </si>
  <si>
    <t>2019-10-10 14:37:02.934</t>
  </si>
  <si>
    <t>Curitiba - Foz do Iguaçu</t>
  </si>
  <si>
    <t>Foz do Iguaçu - Curitiba</t>
  </si>
  <si>
    <t>881.02</t>
  </si>
  <si>
    <t>RGC6RW</t>
  </si>
  <si>
    <t>Viagem para participação do 22º CBCENF - Congreso Brasileiro dos Conselhos de Enfermagem, conforme convocação em portaria Cofen nº1531 de setembro de 2019.</t>
  </si>
  <si>
    <t>JOELMA APARECIDA DE LIMA</t>
  </si>
  <si>
    <t>65904869991</t>
  </si>
  <si>
    <t>2019-10-10 14:42:00.854</t>
  </si>
  <si>
    <t>Foz  do Iguaçu - Curitiba</t>
  </si>
  <si>
    <t>869.52</t>
  </si>
  <si>
    <t>QC7MMF</t>
  </si>
  <si>
    <t>Participação do 22º CBCENF - Congresso Brasileiro dos Conselhos de Enfermagem, de acordo com portaria nº1531 de 23 setembro de 2019, evento que acontecerá na cidade de Foz do Iguaçu/PR de 11 a 15 de novembro de 2019.</t>
  </si>
  <si>
    <t>maria helena carneiro de carvalho</t>
  </si>
  <si>
    <t>53976894753</t>
  </si>
  <si>
    <t>2019-10-10 14:47:19.065</t>
  </si>
  <si>
    <t>QNHCWR</t>
  </si>
  <si>
    <t>22ª CBCENF</t>
  </si>
  <si>
    <t>2019-10-10 14:47:19.066</t>
  </si>
  <si>
    <t>KIWF2P</t>
  </si>
  <si>
    <t>2019-10-10 14:48:12.788</t>
  </si>
  <si>
    <t>Brasília-São Luis</t>
  </si>
  <si>
    <t>São Luis-Brasília</t>
  </si>
  <si>
    <t>14/10/2019-18/10/2019</t>
  </si>
  <si>
    <t>WEKNVE</t>
  </si>
  <si>
    <t>Assessorar a Junta Interventora no COREN-MA, do dia 14 a 18 de outubro de 2019.</t>
  </si>
  <si>
    <t>2019-10-10 14:48:54.078</t>
  </si>
  <si>
    <t>FCWTNJ</t>
  </si>
  <si>
    <t>Coordenação das ações de comunicação do 22 CBCENF.</t>
  </si>
  <si>
    <t>2019-10-10 14:48:54.079</t>
  </si>
  <si>
    <t>WSS3ME</t>
  </si>
  <si>
    <t>Márcia Silva Picolli</t>
  </si>
  <si>
    <t>68297823920</t>
  </si>
  <si>
    <t>2019-10-10 14:55:31.475</t>
  </si>
  <si>
    <t>10 a 14/11</t>
  </si>
  <si>
    <t>PALESTRANTE</t>
  </si>
  <si>
    <t>Fátima de Castro Parilla</t>
  </si>
  <si>
    <t>09326349829</t>
  </si>
  <si>
    <t>2019-10-10 14:56:15.064</t>
  </si>
  <si>
    <t>GUARULHOS-FOZ DO IGUAÇU</t>
  </si>
  <si>
    <t>FOZ DO IGUAÇU-GUARULHOS</t>
  </si>
  <si>
    <t>UFNUDU</t>
  </si>
  <si>
    <t>MARCIA REIS DA SILVA</t>
  </si>
  <si>
    <t>67300367704</t>
  </si>
  <si>
    <t>2019-10-10 15:01:08.534</t>
  </si>
  <si>
    <t>EF8UJL</t>
  </si>
  <si>
    <t>Designada para participar  do 22º Congresso Brasileiro dos Conselhos de Enfermagem - CBCENF conforme Portaria COFEN Nº 1400 de 06 de setembro de 2019</t>
  </si>
  <si>
    <t>2019-10-10 15:01:08.535</t>
  </si>
  <si>
    <t>VM15UZ</t>
  </si>
  <si>
    <t>Designada para participar  do 22º Congresso Brasileiro dos Conselhos de Enfermagem - CBCENF conforme Portaria COFEN Nº 1400 de 06 de setembro de 2020</t>
  </si>
  <si>
    <t>FLAVIANA ALVES DOS SANTOS PINHEIRO</t>
  </si>
  <si>
    <t>87775921153</t>
  </si>
  <si>
    <t>2019-10-10 15:10:47.968</t>
  </si>
  <si>
    <t>CUIABÁ</t>
  </si>
  <si>
    <t>GUUDRE</t>
  </si>
  <si>
    <t xml:space="preserve">Participação nas discussões, cursos e palestras do Congresso Brasileiro dos Conselhos de Enfermagem enquanto membro da comissão de Ouvidoria do Cofen. </t>
  </si>
  <si>
    <t>CH1MNV</t>
  </si>
  <si>
    <t>2019-10-10 15:24:15.034</t>
  </si>
  <si>
    <t>Recife</t>
  </si>
  <si>
    <t>SIQIZH</t>
  </si>
  <si>
    <t xml:space="preserve">Reunião e Visita de avaliação no Hospital Beneficência Portuguesa referente PNQ, conforme convocatória; - Obs. -  1. Essa atividade programada corresponde a visitas técnicas nos hospitais e instituições de saúde inscritas no Programa, o que exige trabalho direto no campo sem estimativa de término, dependendo da complexidade e dimensão institucional. - 2. Solicito que se desloquem no dia anterior ao inicio das atividades, de forma a estarem aptos aos trabalhos que se iniciarão pela manhã do primeiro dia de atividade. - 3. O deslocamento de retorno deverá ser ajustado para acontecer no último dia de atividade independente do horário de término previsto. - </t>
  </si>
  <si>
    <t>2019-10-10 15:24:15.035</t>
  </si>
  <si>
    <t>UQD32X</t>
  </si>
  <si>
    <t>TYCIANNA MONTE ALEGRE</t>
  </si>
  <si>
    <t>71180958500</t>
  </si>
  <si>
    <t>2019-10-10 15:25:05.663</t>
  </si>
  <si>
    <t>09-11 A 16-11-19</t>
  </si>
  <si>
    <t>RYYBJZ</t>
  </si>
  <si>
    <t>PARTICIPAR DO CBCENF CONFORME PORTARIA ANEXA</t>
  </si>
  <si>
    <t>Rafaela Fock</t>
  </si>
  <si>
    <t>10336572980</t>
  </si>
  <si>
    <t>2019-10-10 15:26:08.44</t>
  </si>
  <si>
    <t>Joinville-Foz do Iguaçu</t>
  </si>
  <si>
    <t>Foz do Iguaçu-Joinville</t>
  </si>
  <si>
    <t>BH88GF</t>
  </si>
  <si>
    <t>Diego Icaro da Silva Leite</t>
  </si>
  <si>
    <t>02464999318</t>
  </si>
  <si>
    <t>2019-10-10 15:29:36.542</t>
  </si>
  <si>
    <t>BRASÍLIA-FOZ DO IGUAÇU</t>
  </si>
  <si>
    <t>FOZ DO IGUAÇU-BRASÍLIA</t>
  </si>
  <si>
    <t>AK2N6U</t>
  </si>
  <si>
    <t>2019-10-10 15:33:20.599</t>
  </si>
  <si>
    <t>Maceio</t>
  </si>
  <si>
    <t>NKC98H</t>
  </si>
  <si>
    <t xml:space="preserve">Realizar análise dos processos de fiscalização da FNFIS, analisar PAD Coren-AL referente ao Hospital Sanatório e alinhamento do setor de Gestão do Exercício Profissional - </t>
  </si>
  <si>
    <t xml:space="preserve">Jouce Gabriela de Almeida </t>
  </si>
  <si>
    <t>06831619894</t>
  </si>
  <si>
    <t>2019-10-10 15:37:28.986</t>
  </si>
  <si>
    <t>WSOLDG</t>
  </si>
  <si>
    <t>participação de congresso: 22o. CBCENF</t>
  </si>
  <si>
    <t>KWCTJA</t>
  </si>
  <si>
    <t>2019-10-10 15:59:08.171</t>
  </si>
  <si>
    <t>JNSPMQ</t>
  </si>
  <si>
    <t>Reunião e Visita de avaliação no Hospital Beneficencia Portuguesa referente PNQ</t>
  </si>
  <si>
    <t>2019-10-10 15:59:08.172</t>
  </si>
  <si>
    <t>IG1YFG</t>
  </si>
  <si>
    <t>2019-10-10 16:03:52.68</t>
  </si>
  <si>
    <t>RIO DE JANEIRO-FOZ DO IGUAÇU</t>
  </si>
  <si>
    <t>FOZ DO IGUAÇU-RIO DE JANEIRO</t>
  </si>
  <si>
    <t>HS5KJR</t>
  </si>
  <si>
    <t>participar do CBCENF e ministrar curso de URM</t>
  </si>
  <si>
    <t>Bernardo Alem</t>
  </si>
  <si>
    <t>75333805415</t>
  </si>
  <si>
    <t>2019-10-10 16:04:43.611</t>
  </si>
  <si>
    <t>BOA VISTA-BRASÍLIA</t>
  </si>
  <si>
    <t>BRASÍLIA-BOA VISTA</t>
  </si>
  <si>
    <t>13/10/2019-16/10/2019</t>
  </si>
  <si>
    <t>BJ657M</t>
  </si>
  <si>
    <t>Atender à convocatória da CTLN. Devo viajar na véspera, no domingo dia 13 para estar no inicio dos trabalhos, em condições de produção no dia 14/10/19 as 8 horas da manhã</t>
  </si>
  <si>
    <t>2019-10-10 16:05:07.493</t>
  </si>
  <si>
    <t>YJVIKC</t>
  </si>
  <si>
    <t>Participação da 175ª reunião ordinária da CTLN. - O deslocamento para reunião deverá ocorrer no dia anterior ao início da mesma (24/11), - tendo em vista a necessidade de início pontual da reunião. Devo estar na segunda feira as 8:00h em condições de produzir, por isso me deslocar na véspera.</t>
  </si>
  <si>
    <t>2019-10-10 16:05:26.77</t>
  </si>
  <si>
    <t>15/12/2019-18/12/2019</t>
  </si>
  <si>
    <t>KPV6GK</t>
  </si>
  <si>
    <t>Participação da 176ª reunião ordinária da CTLN. - O deslocamento para reunião deverá ocorrer no dia anterior ao início da mesma (15/12), - tendo em vista a necessidade de início pontual da reunião.</t>
  </si>
  <si>
    <t>VALÉRIA DE FÁTIMA DE PAULA</t>
  </si>
  <si>
    <t>01645458911</t>
  </si>
  <si>
    <t>2019-10-10 16:06:19.506</t>
  </si>
  <si>
    <t>Curitiba-Foz do Iguaçu</t>
  </si>
  <si>
    <t>Foz do Iguaçu-Curitiba</t>
  </si>
  <si>
    <t>11-15/11</t>
  </si>
  <si>
    <t>EF887G</t>
  </si>
  <si>
    <t>MARCIA SIMAO CARNEIRO</t>
  </si>
  <si>
    <t>32761830210</t>
  </si>
  <si>
    <t>2019-10-10 16:07:10.839</t>
  </si>
  <si>
    <t>YJWZMN</t>
  </si>
  <si>
    <t>Participar de reunião da Comissão Nacional da Qualidade- Cofen.</t>
  </si>
  <si>
    <t>2019-10-10 16:07:10.840</t>
  </si>
  <si>
    <t>CSXQTP</t>
  </si>
  <si>
    <t>2019-10-10 16:11:54.799</t>
  </si>
  <si>
    <t>TUGJGJ</t>
  </si>
  <si>
    <t>Visita de Avaliação no HC de Porto Alegre.</t>
  </si>
  <si>
    <t>2019-10-10 16:11:54.800</t>
  </si>
  <si>
    <t>INEBTD</t>
  </si>
  <si>
    <t>2019-10-10 16:12:28.187</t>
  </si>
  <si>
    <t>Ribeirão Preto - Brasília</t>
  </si>
  <si>
    <t>Brasília - Ribeirão Preto</t>
  </si>
  <si>
    <t>20/10/2019 a 22/10/2019</t>
  </si>
  <si>
    <t>1546.02</t>
  </si>
  <si>
    <t>WTRSQJ</t>
  </si>
  <si>
    <t>Conduzir reuniao do GT NUrsing Now Brasil, dar encminhamento dos processos em andamento, decidir sobre atividades do proximos mese, registrar as atividades de cada membro dp grupo, deliberar em conjunto com o Presidente do COFEn sobre temas atinentes a esta grupo de trabalho, requeridos para o cumprimento de seu papel.</t>
  </si>
  <si>
    <t>GLECIA DO SACRAMENTO</t>
  </si>
  <si>
    <t>42586135504</t>
  </si>
  <si>
    <t>2019-10-10 16:16:56.118</t>
  </si>
  <si>
    <t>Aracaju - Foz do Iguaçu</t>
  </si>
  <si>
    <t>Foz do Iguaçu - Aracaju</t>
  </si>
  <si>
    <t>10/11/2019 a 16/11/2019</t>
  </si>
  <si>
    <t>1220.84</t>
  </si>
  <si>
    <t>UWCSGV</t>
  </si>
  <si>
    <t>Participação no 22º Congresso Brasileiro dos Conselhos de Enfermagem - CBCENF. - Homenageada ao Prêmio Anna Nery</t>
  </si>
  <si>
    <t>Osvaldo Albuquerque Sousa Filho</t>
  </si>
  <si>
    <t>29356822387</t>
  </si>
  <si>
    <t>2019-10-10 16:19:59.467</t>
  </si>
  <si>
    <t>Fortaleza-Brasília</t>
  </si>
  <si>
    <t>Brasília-Fortaleza</t>
  </si>
  <si>
    <t>14/10 a 18/10</t>
  </si>
  <si>
    <t>IKLC5J</t>
  </si>
  <si>
    <t>kennedy adriano souza de lima</t>
  </si>
  <si>
    <t>70026899167</t>
  </si>
  <si>
    <t>2019-10-10 16:21:15.186</t>
  </si>
  <si>
    <t>563.63</t>
  </si>
  <si>
    <t>HE7MNM</t>
  </si>
  <si>
    <t>431.29</t>
  </si>
  <si>
    <t>EGQ1VI</t>
  </si>
  <si>
    <t>FRANCISCO LUCAS DE LIMA FONTES</t>
  </si>
  <si>
    <t>06804995392</t>
  </si>
  <si>
    <t>2019-10-10 16:23:41.588</t>
  </si>
  <si>
    <t>TERESINA</t>
  </si>
  <si>
    <t>ETRUKO</t>
  </si>
  <si>
    <t>JHIIPV</t>
  </si>
  <si>
    <t>adalberto silva cerqueira</t>
  </si>
  <si>
    <t>19753874812</t>
  </si>
  <si>
    <t>2019-10-10 16:24:14.084</t>
  </si>
  <si>
    <t>GUARULHOS</t>
  </si>
  <si>
    <t>MLDE6E</t>
  </si>
  <si>
    <t>QBEUTB</t>
  </si>
  <si>
    <t>Gabriel Ferreira de Oliveira</t>
  </si>
  <si>
    <t>00705404110</t>
  </si>
  <si>
    <t>2019-10-10 16:24:44.277</t>
  </si>
  <si>
    <t>Brasília - Porto Alegre</t>
  </si>
  <si>
    <t>Porto Alegre - Brasília</t>
  </si>
  <si>
    <t>2019-10-16 a 2019-10-18</t>
  </si>
  <si>
    <t>2134.87</t>
  </si>
  <si>
    <t>HAYVCU</t>
  </si>
  <si>
    <t xml:space="preserve">PRESTAR APOIO AO REGIONAL NO SISTEMA DE PREVENÇÃO E COMBATE À INCÊNDIOS. </t>
  </si>
  <si>
    <t>Edfrancis Nery Rodrigues de Sousa Azevedo</t>
  </si>
  <si>
    <t>59763728487</t>
  </si>
  <si>
    <t>2019-10-10 16:25:13.368</t>
  </si>
  <si>
    <t>NATAL</t>
  </si>
  <si>
    <t>RGGCGL</t>
  </si>
  <si>
    <t>Convocatória</t>
  </si>
  <si>
    <t>WERVGF</t>
  </si>
  <si>
    <t>Marcelo Ribeiro Medeiros</t>
  </si>
  <si>
    <t>01321273770</t>
  </si>
  <si>
    <t>2019-10-10 16:26:23.13</t>
  </si>
  <si>
    <t>Brasília-São Luís</t>
  </si>
  <si>
    <t>São Luís-Brasília</t>
  </si>
  <si>
    <t>14/10 A 18/10/2019</t>
  </si>
  <si>
    <t>RJXAKQ</t>
  </si>
  <si>
    <t>Apoio técnico e cobrir férias da contadora Elaine Viegas.</t>
  </si>
  <si>
    <t>2019-10-10 16:27:14.55</t>
  </si>
  <si>
    <t>28/10 A 01/11/2019</t>
  </si>
  <si>
    <t>MDVJNJ</t>
  </si>
  <si>
    <t>ANA CLÁUDIA DE JESUS SANTOS</t>
  </si>
  <si>
    <t>00402321588</t>
  </si>
  <si>
    <t>2019-10-10 16:29:43.962</t>
  </si>
  <si>
    <t>YKM23M</t>
  </si>
  <si>
    <t>Participação na 518 Rop e reunião da conatenf</t>
  </si>
  <si>
    <t>HDU5KM</t>
  </si>
  <si>
    <t>Rika Miyahara Kobayashi</t>
  </si>
  <si>
    <t>08817850837</t>
  </si>
  <si>
    <t>2019-10-10 16:30:21.069</t>
  </si>
  <si>
    <t>São Paulo-Natal</t>
  </si>
  <si>
    <t>Natal-São Paulo</t>
  </si>
  <si>
    <t>13/10/2019-17/10/2019</t>
  </si>
  <si>
    <t>IGJMFI</t>
  </si>
  <si>
    <t>Participação do IX Encontro Nacional de Residencias em Saúde e da Reunião Ordinaria descentralizada da Conarenf na sede do Conselho Regional de Rio Grande do Norte. Atividades previstas para término às 17h30 do dia 16.10.19, dificultando retorno. Solicito retorno em 17.10.19, no dia seguinte à finalizacao de atividades da Conarenf.</t>
  </si>
  <si>
    <t>Manoel Vieira de Miranda Neto</t>
  </si>
  <si>
    <t>34649389801</t>
  </si>
  <si>
    <t>2019-10-10 16:30:59.661</t>
  </si>
  <si>
    <t>LSGRUT</t>
  </si>
  <si>
    <t>Participação no 22º CBCENF.</t>
  </si>
  <si>
    <t>2019-10-10 16:30:59.662</t>
  </si>
  <si>
    <t>WUKEFM</t>
  </si>
  <si>
    <t>2019-10-10 16:31:31.175</t>
  </si>
  <si>
    <t>Boa VIsta</t>
  </si>
  <si>
    <t>1522.95</t>
  </si>
  <si>
    <t>YAKYEU</t>
  </si>
  <si>
    <t>1201.33</t>
  </si>
  <si>
    <t>ALNG8T</t>
  </si>
  <si>
    <t>Participar do 22º Congresso Brasileiro dos Conselhos de Enfermagem</t>
  </si>
  <si>
    <t>RICARDO COSTA DE SIQUEIRA</t>
  </si>
  <si>
    <t>55884857349</t>
  </si>
  <si>
    <t>2019-10-10 16:32:21.016</t>
  </si>
  <si>
    <t>OKT2KM</t>
  </si>
  <si>
    <t>Participar de Reunião Ordinária da Câmara Técnico de Atenção Básica- CTAB-Cofen, na sede do Cofen.</t>
  </si>
  <si>
    <t>2019-10-10 16:32:21.017</t>
  </si>
  <si>
    <t>MUDWRG</t>
  </si>
  <si>
    <t>MARIA ALEX SANDRA COSTA LIMA LEOCÃDIO</t>
  </si>
  <si>
    <t>57647003291</t>
  </si>
  <si>
    <t>2019-10-10 16:33:35.362</t>
  </si>
  <si>
    <t>Manaus-Brasília</t>
  </si>
  <si>
    <t>Brasília-Manaus</t>
  </si>
  <si>
    <t>14/10 A 18/10/2019</t>
  </si>
  <si>
    <t>MJGKJQ</t>
  </si>
  <si>
    <t>No período de 15 a 17 de outubro será realizada reunião ordinária da CTAB/Cofen; - No período de 16 a 18 de outubro será realizado as oitivas referentes ao processo ético Cofen 027/2019. - O deslocamento no dia anterior anterior (14/10) faz-se necessário dada a incompatibilidade da oferta de voo do local de saída e o início das atividades previsto na convocatória.</t>
  </si>
  <si>
    <t>2019-10-10 16:34:04.452</t>
  </si>
  <si>
    <t>20/10 A 23/10/2019</t>
  </si>
  <si>
    <t>RBOATG</t>
  </si>
  <si>
    <t>Realizar tomada de depoimento das partes e testemunhas referente ao Processo Ético Cofen 027/2019 a saber: Verônica Miranda Prado, Rafaella Pires de Almeida, Cleonice Batista Rêgo, Marcos Wesley de Sousa, Rogério Daniel Santos da Silva e José Lino de Queiroz e Elias Pereira de Lacerda - A ida no dia anterior (20/10) faz se necessário devido a incompatibilidade da oferta de voo do local de saída eo início das atividades previstas na convocatória e ainda como trata de atividades relacionadas a oitiva também é necessário chegar ao Cofen antes mesmo do horário programado na certeza que não haverão falhas na condução do processo.</t>
  </si>
  <si>
    <t>2019-10-10 16:34:40.802</t>
  </si>
  <si>
    <t>1312.28</t>
  </si>
  <si>
    <t>RLKBMZ</t>
  </si>
  <si>
    <t>Realizar atividades conforme Portaria COFEN 1158/2019.</t>
  </si>
  <si>
    <t>2019-10-10 16:35:15.282</t>
  </si>
  <si>
    <t>Belo Horizonte - Brasília</t>
  </si>
  <si>
    <t xml:space="preserve">Brasília - Santos Dumont </t>
  </si>
  <si>
    <t>1576.41</t>
  </si>
  <si>
    <t>RKSNHM</t>
  </si>
  <si>
    <t>Finalidade da atividade: ROP 518, (Reunião ordinária de Plenária) e reunião da Conatenf na Cidade Brasília DF, nos dias 14/10/2019 a 18/10/2019. De acordo com a Port. COFEN 112/2018 e o Regimento Interno da Conatenf.</t>
  </si>
  <si>
    <t>2019-10-10 16:37:02.667</t>
  </si>
  <si>
    <t>621.30</t>
  </si>
  <si>
    <t>RC24UV</t>
  </si>
  <si>
    <t>742.28</t>
  </si>
  <si>
    <t>HIBBYF</t>
  </si>
  <si>
    <t>Participar do 22 CBCENF</t>
  </si>
  <si>
    <t>Maria Luisa de Castro Almeida</t>
  </si>
  <si>
    <t>16557727591</t>
  </si>
  <si>
    <t>2019-10-10 16:38:16.457</t>
  </si>
  <si>
    <t>Salvador-Brasília</t>
  </si>
  <si>
    <t>Brasília-Salvador</t>
  </si>
  <si>
    <t>13-10 A 18-10-19</t>
  </si>
  <si>
    <t>2.566,48 </t>
  </si>
  <si>
    <t>HKLFYM</t>
  </si>
  <si>
    <t>2019-10-10 16:39:10.458</t>
  </si>
  <si>
    <t>CJT1MX</t>
  </si>
  <si>
    <t>2019-10-10 16:39:10.459</t>
  </si>
  <si>
    <t>QUZDMR</t>
  </si>
  <si>
    <t>2019-10-10 16:39:38.513</t>
  </si>
  <si>
    <t>BB8NNF</t>
  </si>
  <si>
    <t>Participar do II Congresso Nacional de Práticas Integrativas e Complementares em Saúde e IV Encontro Nordestino de Práticas Integrativas e Complementares em Saúde.</t>
  </si>
  <si>
    <t>2019-10-10 16:39:38.514</t>
  </si>
  <si>
    <t>QDGRKP</t>
  </si>
  <si>
    <t>Bruno Sampaio da Costa</t>
  </si>
  <si>
    <t>03245140770</t>
  </si>
  <si>
    <t>2019-10-10 16:40:59.197</t>
  </si>
  <si>
    <t>AG2NWY</t>
  </si>
  <si>
    <t>comparecer conforme designação ao 22 CBCENF nos dias 12 e 13 de novembro no Centro de Convenções  Rafain Palace Hotel para o encontro jurídico do Sistema COFEN COREN</t>
  </si>
  <si>
    <t>WHPZNO</t>
  </si>
  <si>
    <t>Camila Belisário da Silva</t>
  </si>
  <si>
    <t>00692086110</t>
  </si>
  <si>
    <t>2019-10-10 16:41:27.187</t>
  </si>
  <si>
    <t>FFB5FW</t>
  </si>
  <si>
    <t>Cbcenf</t>
  </si>
  <si>
    <t>JWYB5N</t>
  </si>
  <si>
    <t>2019-10-10 16:42:01.749</t>
  </si>
  <si>
    <t>14/10/2019-17/10/2019</t>
  </si>
  <si>
    <t>KJP4PP</t>
  </si>
  <si>
    <t xml:space="preserve">Participar da reunião ordinária da CTAB/COFEN ; Analisar e emitir parecer.  - Atenção: Necessito viaja no dia 14/10/2019 em função do horário de início da reunião, às 08:00h. do dia 15 de outubro de 2019. - - Como previsto na resolução COFEN 0590/2018, solicito franquia com bagagem em função da necessidade de transportar equipamento de trabalho.  </t>
  </si>
  <si>
    <t>2019-10-10 16:42:57.721</t>
  </si>
  <si>
    <t>REXOMX</t>
  </si>
  <si>
    <t>Realizar atividades pertinentes ao cargo de Chefia da ASCE</t>
  </si>
  <si>
    <t>2019-10-10 16:42:57.722</t>
  </si>
  <si>
    <t>WG6TQJ</t>
  </si>
  <si>
    <t>ingride lima dos reis</t>
  </si>
  <si>
    <t>00246826169</t>
  </si>
  <si>
    <t>2019-10-10 16:43:02.808</t>
  </si>
  <si>
    <t>13/10/2019 a 15/10/2019</t>
  </si>
  <si>
    <t>3107.37</t>
  </si>
  <si>
    <t>WJY78C</t>
  </si>
  <si>
    <t>2019-10-10 16:43:25.598</t>
  </si>
  <si>
    <t>IXXLLF</t>
  </si>
  <si>
    <t>Realizar atividades pertinentes ao Cargo de Chefia da ASCE</t>
  </si>
  <si>
    <t>2019-10-10 16:43:25.599</t>
  </si>
  <si>
    <t>VJ42JA</t>
  </si>
  <si>
    <t>2019-10-10 16:43:55.689</t>
  </si>
  <si>
    <t> 656,27</t>
  </si>
  <si>
    <t>JKJKBP</t>
  </si>
  <si>
    <t>Realizar atividades pertinentes ao cargo de Chefia da ASCE.</t>
  </si>
  <si>
    <t>2019-10-10 16:43:55.690</t>
  </si>
  <si>
    <t>VMH65R</t>
  </si>
  <si>
    <t>2019-10-10 16:44:59.873</t>
  </si>
  <si>
    <t>16/10 A 17/10/2019</t>
  </si>
  <si>
    <t>WTMYLP</t>
  </si>
  <si>
    <t xml:space="preserve"> Reunião das Câmaras Técnicas e Comissões para elaboração de parecer técnico sobre o PAD 0634/2019</t>
  </si>
  <si>
    <t>2019-10-10 16:46:49.182</t>
  </si>
  <si>
    <t>Brasília-Maceió</t>
  </si>
  <si>
    <t>Maceió-Brasília</t>
  </si>
  <si>
    <t>XNPMJT</t>
  </si>
  <si>
    <t>PRESTAR ASSESSORIA JURÍDICA AO COREN AL</t>
  </si>
  <si>
    <t>Waldenira Santos Fonseca</t>
  </si>
  <si>
    <t>43280480230</t>
  </si>
  <si>
    <t>2019-10-10 16:47:12.762</t>
  </si>
  <si>
    <t>2158.93</t>
  </si>
  <si>
    <t>QPPNAJ</t>
  </si>
  <si>
    <t xml:space="preserve">Participar da Reunião Ordinária do Conselho Federal de Enfermagem. </t>
  </si>
  <si>
    <t>1032.99</t>
  </si>
  <si>
    <t>JKG3SX</t>
  </si>
  <si>
    <t>Kallinca Venturini de Araújo</t>
  </si>
  <si>
    <t>03929893797</t>
  </si>
  <si>
    <t>2019-10-10 16:57:54.903</t>
  </si>
  <si>
    <t>Vitória - Brasília</t>
  </si>
  <si>
    <t>Brasília - Vitória</t>
  </si>
  <si>
    <t>23/10/2019 a 25/10/2019</t>
  </si>
  <si>
    <t>996.56</t>
  </si>
  <si>
    <t>LJVGAE</t>
  </si>
  <si>
    <t xml:space="preserve">Reunião junto à CONPEM, no COFEN, relacionado ao 1 Encontro Internacional de Profissionais de Enfermagem Militar, que será realizado no 22 CBCENF. </t>
  </si>
  <si>
    <t>Tamine Chaves Gomes</t>
  </si>
  <si>
    <t>06557480405</t>
  </si>
  <si>
    <t>2019-10-10 16:58:31.794</t>
  </si>
  <si>
    <t>Boa Vista-Brasília</t>
  </si>
  <si>
    <t>Brasília-Boa Vista</t>
  </si>
  <si>
    <t>22-10 A 25-10-19</t>
  </si>
  <si>
    <t>FXTUIH</t>
  </si>
  <si>
    <t>PARTICIPAR DA REUNIAO DE TRABALHO COM OS COORDENADORES DE FISCALIZAÇÃO DOS CONSELHOS RELIONAIS DE ENFERMAGEM, NO PERIODO DE 23 A 25 DE OUTUBRO</t>
  </si>
  <si>
    <t>2019-10-10 17:00:08.957</t>
  </si>
  <si>
    <t>QMHU9G</t>
  </si>
  <si>
    <t>Participar de Reunião do GT de Revisão da Resolução Cofen nº 543/2017 que trata do Dimensionamento profissional da Enfermagem, na sede do Conselho Federal de Enfermagem-Cofen, em Brasília-DF.  - Retorno em dia posterior da portaria em virtude de compromisso assumido em Brasília-DF, após data de retorno apontada portaria, sendo que solicito retorno na data especificada no pedido. - Ida no dia anterior em virtude do horário de inicio do evento ser 8:00 horas da manhã, sendo necessário deslocamento antecipado com hospedagem em Brasília</t>
  </si>
  <si>
    <t>2019-10-10 17:00:08.958</t>
  </si>
  <si>
    <t>LNKCPZ</t>
  </si>
  <si>
    <t>Anderson da Silva Spinola</t>
  </si>
  <si>
    <t>07587555706</t>
  </si>
  <si>
    <t>2019-10-10 17:00:26.247</t>
  </si>
  <si>
    <t>14/10/2019-15/10/2019</t>
  </si>
  <si>
    <t>RIGCNF</t>
  </si>
  <si>
    <t>SAE na Enfermagem em Estética; - Acompanhamento das ações judiciais; - Preparação de mesa Redonda sobre Enfermagem em Estática no CBCENF.</t>
  </si>
  <si>
    <t>2019-10-10 17:04:51.562</t>
  </si>
  <si>
    <t>1006.58</t>
  </si>
  <si>
    <t>CJ5JTP</t>
  </si>
  <si>
    <t>Desenvolvimento de atividades inerentes ao cargo de Vice-Presidente.</t>
  </si>
  <si>
    <t>{2019-10-25}</t>
  </si>
  <si>
    <t>612.57</t>
  </si>
  <si>
    <t>XORQPV</t>
  </si>
  <si>
    <t>Viviane Camargo Santos</t>
  </si>
  <si>
    <t>25761817837</t>
  </si>
  <si>
    <t>2019-10-10 17:13:31.738</t>
  </si>
  <si>
    <t>Congonhas - Brasília</t>
  </si>
  <si>
    <t>Brasília - Congonhas</t>
  </si>
  <si>
    <t>16/10/2019 a 17/10/2019</t>
  </si>
  <si>
    <t>2843.44</t>
  </si>
  <si>
    <t>OHNVKV</t>
  </si>
  <si>
    <t>Atender à convocatória anexa</t>
  </si>
  <si>
    <t>solange aparecida caetano</t>
  </si>
  <si>
    <t>66747910915</t>
  </si>
  <si>
    <t>2019-10-11 10:40:05.811</t>
  </si>
  <si>
    <t>EHGAXO</t>
  </si>
  <si>
    <t>Participação da 174ª reunião ordinária da CTLN.</t>
  </si>
  <si>
    <t>2019-10-11 10:40:05.812</t>
  </si>
  <si>
    <t>SGJ7KL</t>
  </si>
  <si>
    <t>Silvia Maria Neri Piedade</t>
  </si>
  <si>
    <t>55862721215</t>
  </si>
  <si>
    <t>2019-10-11 10:50:56.467</t>
  </si>
  <si>
    <t>Porto Velho-Brasília</t>
  </si>
  <si>
    <t>Brasília-Porto Velho</t>
  </si>
  <si>
    <t>JMESTU</t>
  </si>
  <si>
    <t>coordenar Reunião Ordinária da CTAB, e oficina com o COREN Goias e DF</t>
  </si>
  <si>
    <t>2019-10-11 13:41:34.798</t>
  </si>
  <si>
    <t>{2019-10-02,2019-10-06}</t>
  </si>
  <si>
    <t>1804.3</t>
  </si>
  <si>
    <t>SLLFUO</t>
  </si>
  <si>
    <t>Regina Celia Diniz Werner</t>
  </si>
  <si>
    <t>88648788749</t>
  </si>
  <si>
    <t>2019-10-11 13:59:32.726</t>
  </si>
  <si>
    <t>17-10 19</t>
  </si>
  <si>
    <t>YFDTNM</t>
  </si>
  <si>
    <t>Representar o Cofen, no VIII Congresso Brasileiro de Enfermagem Pediátrica e Neonatal que será realizado em Bonito - MS de 15 a 18/10/2019, conforme designado na Portaria Cofen nº 1498/2019</t>
  </si>
  <si>
    <t>2019-10-11 13:59:32.727</t>
  </si>
  <si>
    <t>IRLTOR</t>
  </si>
  <si>
    <t>Representar o Cofen, no VIII Congresso Brasileiro de Enfermagem Pediátrica e Neonatal que será realizado em Bonito - MS de 15 a 18/10/2019, conforme designado na Portaria Cofen nº 1498/2020</t>
  </si>
  <si>
    <t>2019-10-11 14:44:48.034</t>
  </si>
  <si>
    <t>IGEWVY</t>
  </si>
  <si>
    <t>Assessorar a Junta Interventora no COREN-MA, do dia 21 a 25 de outubro de 2019.</t>
  </si>
  <si>
    <t>Paulo Jorge Torres Guimarães Silva</t>
  </si>
  <si>
    <t>92680054415</t>
  </si>
  <si>
    <t>2019-10-11 15:32:04.534</t>
  </si>
  <si>
    <t>OM3LWJ</t>
  </si>
  <si>
    <t>Participação nas aulas de Mestrado Institucional do Sistema Cofen/Conselhos Regionais em Gestão Econômica de Finanças Públicas, do convênio Cofen-UNB.</t>
  </si>
  <si>
    <t>2019-10-11 15:32:04.535</t>
  </si>
  <si>
    <t> 1.244,47</t>
  </si>
  <si>
    <t>PID53N</t>
  </si>
  <si>
    <t>2019-10-11 16:28:11.694</t>
  </si>
  <si>
    <t>15/10/2019-16/10/2019</t>
  </si>
  <si>
    <t>JH7KUI</t>
  </si>
  <si>
    <t>Curso de capacitação para comissão de instrução de processo ético do Coren Pará, turno da tarde, dia 15/10,, Ch 04 horas</t>
  </si>
  <si>
    <t>ADRIA CRISTINA ARAUJO BRITO</t>
  </si>
  <si>
    <t>39173178268</t>
  </si>
  <si>
    <t>2019-10-11 16:31:38.038</t>
  </si>
  <si>
    <t>20/10/2019-25/10/2019</t>
  </si>
  <si>
    <t>WGG87G</t>
  </si>
  <si>
    <t>Participar da 119ª Reunião Ordinária da Câmara Técnica de Fiscalização do Cofen e da 3ª Reunião de Coordenadores de Fiscalização do Brasil, em conjunto com a DGEP e DFEP.</t>
  </si>
  <si>
    <t>Patricia Costa Oliveira Vilela</t>
  </si>
  <si>
    <t>69563020120</t>
  </si>
  <si>
    <t>2019-10-14 10:19:23.824</t>
  </si>
  <si>
    <t>KBMLHF</t>
  </si>
  <si>
    <t>Participar da 3ª. Reunião com Coordenadores do Defis dos Conselhos Regionais e 119ª. Reunião Ordinária da CTFIS/Cofen, ambas atividades a serem realizadas em conjunto com DGEP e DFEP.</t>
  </si>
  <si>
    <t>2019-10-14 10:19:23.825</t>
  </si>
  <si>
    <t>FJD8PP</t>
  </si>
  <si>
    <t>2019-10-14 10:59:32.033</t>
  </si>
  <si>
    <t>Campinas</t>
  </si>
  <si>
    <t>TFPTYZ</t>
  </si>
  <si>
    <t>Fiscalizar a concessão de patrocínio feito pelo Cofen ao XVI Congresso Brasileiro de Transplantes, em Campinas. Além disso, serei responsável pela montagem do estande do Cofen no evento e do transporte dos materiais a serem expostos no lugar. Também atenderei os visitantes no espaço durante todo o congresso.</t>
  </si>
  <si>
    <t>2019-10-14 10:59:32.034</t>
  </si>
  <si>
    <t>PJPJKP</t>
  </si>
  <si>
    <t>Marcos Aurélio da Silva Fonseca</t>
  </si>
  <si>
    <t>36176052572</t>
  </si>
  <si>
    <t>2019-10-14 12:01:40.597</t>
  </si>
  <si>
    <t>Campina Grande</t>
  </si>
  <si>
    <t>QHYLQT</t>
  </si>
  <si>
    <t xml:space="preserve">Participar como palestrante, do 1º Encontro de Urgência e Emergência e APH do COREN - PB. - A solicitação de võo para o dia 23/10, é devido aos horários de vôos, do aereoporto mais proximo da cidade de Patos e do inicio das atividades. - </t>
  </si>
  <si>
    <t>2019-10-14 12:01:40.598</t>
  </si>
  <si>
    <t>João Pessoa</t>
  </si>
  <si>
    <t>UDFSKC</t>
  </si>
  <si>
    <t>Andréia Pessoa da Cruz</t>
  </si>
  <si>
    <t>19547585886</t>
  </si>
  <si>
    <t>2019-10-14 14:08:22.261</t>
  </si>
  <si>
    <t>AMK2VB</t>
  </si>
  <si>
    <t xml:space="preserve">Participar de reuniões de trabalho para análise de contribuições técnicas recebidas e demais - diretrizes para elaboração de minuta de Resolução que versará sobre a alteração da Resolução - Cofen 543/2017, em atendimento a Portaria supracitada. - </t>
  </si>
  <si>
    <t>PMBS7G</t>
  </si>
  <si>
    <t>Orlene Veloso Dias</t>
  </si>
  <si>
    <t>63532794691</t>
  </si>
  <si>
    <t>2019-10-14 15:12:12.692</t>
  </si>
  <si>
    <t>Montes Claros</t>
  </si>
  <si>
    <t>NM327G</t>
  </si>
  <si>
    <t>CTEP e FCFAS</t>
  </si>
  <si>
    <t>2019-10-14 15:12:12.693</t>
  </si>
  <si>
    <t>Salvador-Montes Claros</t>
  </si>
  <si>
    <t>DKY6HH</t>
  </si>
  <si>
    <t>Nayani Costa de Melo</t>
  </si>
  <si>
    <t>88380025253</t>
  </si>
  <si>
    <t>2019-10-14 15:20:59.698</t>
  </si>
  <si>
    <t>QNT84Q</t>
  </si>
  <si>
    <t>Participar das aulas do terceiro encontro do 2º módulo do mestrado em Gestão Econômica de Finanças Públicas no período de 21 a 25 de outubro de 2019.</t>
  </si>
  <si>
    <t>2019-10-14 15:20:59.699</t>
  </si>
  <si>
    <t>FBIUVD</t>
  </si>
  <si>
    <t>MARISA DE MIRANDA RODRIGUES</t>
  </si>
  <si>
    <t>82354839200</t>
  </si>
  <si>
    <t>2019-10-14 15:34:22.593</t>
  </si>
  <si>
    <t> 999,52</t>
  </si>
  <si>
    <t>PJEF7P</t>
  </si>
  <si>
    <t xml:space="preserve">Aula mestrado </t>
  </si>
  <si>
    <t>2019-10-14 16:00:50.842</t>
  </si>
  <si>
    <t>YFXOHK</t>
  </si>
  <si>
    <t>2019-10-14 16:00:50.843</t>
  </si>
  <si>
    <t>13/10 A 18/10/2019</t>
  </si>
  <si>
    <t>YRDXOS</t>
  </si>
  <si>
    <t>Realizar atividades profissionais designadas pela portaria Cofen 596/2020</t>
  </si>
  <si>
    <t>2019-10-14 17:25:47.643</t>
  </si>
  <si>
    <t>CTDWCR</t>
  </si>
  <si>
    <t>Realizar visita técnica ao centro de convenções onde será realizado o 22º CBCENF conforme convocatória anexa.</t>
  </si>
  <si>
    <t>XRMH6U</t>
  </si>
  <si>
    <t>Daniele de Sousa</t>
  </si>
  <si>
    <t>78829151220</t>
  </si>
  <si>
    <t>2019-10-14 17:29:42.965</t>
  </si>
  <si>
    <t>MACAPÁ-BRASÍLIA</t>
  </si>
  <si>
    <t>BRASÍLIA-MACAPÁ</t>
  </si>
  <si>
    <t>22/10/2019-25/10/2019</t>
  </si>
  <si>
    <t>FEXXVD</t>
  </si>
  <si>
    <t>Participar de Reunião de Trabalho com os Coordenadores de Fiscalização dos Conselhos Regionais de Enfermagem, em Brasília-DF no período de 23 a 25 de outubro.</t>
  </si>
  <si>
    <t>Luciane Rachel Bessa Guerra da Silva Martini</t>
  </si>
  <si>
    <t>00077397533</t>
  </si>
  <si>
    <t>2019-10-14 17:35:32.502</t>
  </si>
  <si>
    <t>Jundiai - Foz do Iguaçu</t>
  </si>
  <si>
    <t>Foz do Iguaçu - Jundiaí</t>
  </si>
  <si>
    <t>11/11/2019 a 13/11/2019</t>
  </si>
  <si>
    <t>1011.19</t>
  </si>
  <si>
    <t>KYEQ3V</t>
  </si>
  <si>
    <t>Convidada a participar da Mesa Redonda “Enfermagem Forense - atuação na prática”,  no dia 12 de novembro de 2019, das 14h às 17h, no Centro de Convenções do hotel Rafain Palace. - 22º CEBCENF</t>
  </si>
  <si>
    <t>2019-10-14 17:36:09.724</t>
  </si>
  <si>
    <t>982.00</t>
  </si>
  <si>
    <t>FH1SHV</t>
  </si>
  <si>
    <t xml:space="preserve">Solicito Ida de Aracaju para Brasilia e retorno  de Brasilia para Fortaleza e passagens com bagagem, para comparecer a sede do Cofen em Brasília para orientar a equipe durante a produção do vídeo da pratica do enfermeiro forense para ser exibido durante o 22º Cbcenf conforme portaria e convocatória em anexo. Solicito ida dia 21 e retorno dia 23 por que tendo um compromisso forense já agendado com trinta dias de antecedência na cidade de Sobral - Ceará, nos dias 23 e 24 de outubro, não será possível retornar a Aracaju dia 22 e comparecer ao evento forense no horário previsto dia 23, sendo assim, solicito que seja emitida passagens e diarias  de ida para Brasilia dia 21 saindo de Aracaju, e retorno para Fortaleza dia 23 de outubro. </t>
  </si>
  <si>
    <t>902.17</t>
  </si>
  <si>
    <t>EEOMWX</t>
  </si>
  <si>
    <t>Solicito Ida de Aracaju para Brasilia e retorno  de Brasilia para Fortaleza e passagens com bagagem, para comparecer a sede do Cofen em Brasília para orientar a equipe durante a produção do vídeo da pratica do enfermeiro forense para ser exibido durante o</t>
  </si>
  <si>
    <t>2019-10-15 09:51:55.648</t>
  </si>
  <si>
    <t>21/10 A 25/10/2019</t>
  </si>
  <si>
    <t>EEFDGP</t>
  </si>
  <si>
    <t>Participar das Aulas do mestrado profissional do Sistema COFEN/CORENs</t>
  </si>
  <si>
    <t>RAVENA FERREIRA DO NASCIMENTO</t>
  </si>
  <si>
    <t>89352181204</t>
  </si>
  <si>
    <t>2019-10-15 09:57:09.959</t>
  </si>
  <si>
    <t>Rio Branco-Brasília</t>
  </si>
  <si>
    <t>Brasília-Rio Branco</t>
  </si>
  <si>
    <t>MG19FL</t>
  </si>
  <si>
    <t>participação na reunião de coordenadores de fiscalização dos conselhos regionais de enfermagem. - A ida antecipada se dar pelo fato da disponibilidade de vôos de Rio Branco para Brasília e a diferença de fuso horário.</t>
  </si>
  <si>
    <t>2019-10-15 14:28:28.879</t>
  </si>
  <si>
    <t>SL33MM</t>
  </si>
  <si>
    <t xml:space="preserve">Reunião e Visita de avaliação no Hospital Beneficencia Portuguesa referente PNQ. </t>
  </si>
  <si>
    <t>2019-10-15 14:28:28.880</t>
  </si>
  <si>
    <t>PGG7TL</t>
  </si>
  <si>
    <t>ARTHUR ANTUNES SOARES LOPES</t>
  </si>
  <si>
    <t>04178074300</t>
  </si>
  <si>
    <t>2019-10-15 15:47:23.905</t>
  </si>
  <si>
    <t>TERESINA-BRASÍLIA</t>
  </si>
  <si>
    <t>BRASÍLIA-TERESINA</t>
  </si>
  <si>
    <t>MRJDUB</t>
  </si>
  <si>
    <t>PARTICIPAR DA REUNIÃO DE TRABALHO COM OS COORDENADORES DE FISCALIZAÇÃO DOS CORENS NO PERÍODO DE 23 A 25 DE OUTUBRO DE 2019.</t>
  </si>
  <si>
    <t>2019-10-16 10:47:18.32</t>
  </si>
  <si>
    <t>AR7K9R</t>
  </si>
  <si>
    <t xml:space="preserve">Reunião dos coordenadores de fiscalização. </t>
  </si>
  <si>
    <t>2019-10-16 15:05:48.948</t>
  </si>
  <si>
    <t>Vitória - São Luis</t>
  </si>
  <si>
    <t>São Luis - Vitória</t>
  </si>
  <si>
    <t>28/10/2019 a 01/11/2019</t>
  </si>
  <si>
    <t>1736.06</t>
  </si>
  <si>
    <t>UYBCOM</t>
  </si>
  <si>
    <t>Coordenar os trabalhos da Junta Interventora do Cofen no Coren MA.</t>
  </si>
  <si>
    <t>Eduardo Fernando de Souza</t>
  </si>
  <si>
    <t>21306305888</t>
  </si>
  <si>
    <t>2019-10-16 15:08:50.611</t>
  </si>
  <si>
    <t>XBGQJI</t>
  </si>
  <si>
    <t>PArticipar da Reunião Final da prepração do Exercíico  Simulado do CBCENF  - Montagem do Croqui e ajustes finais do Exercício Simulado; - Preparação do Exercício simulado de atendimento de urgência e emergência seco ( prévia da atividade) - Preparo de materiais e equipamentos móveis.</t>
  </si>
  <si>
    <t>TMJNGE</t>
  </si>
  <si>
    <t>Leonardo Alves Mangueira</t>
  </si>
  <si>
    <t>05286222773</t>
  </si>
  <si>
    <t>2019-10-16 15:12:15.351</t>
  </si>
  <si>
    <t>1917.29</t>
  </si>
  <si>
    <t>VBWJJH</t>
  </si>
  <si>
    <t>Realizar visita técnica ao Coren-TO no período de 29 a 31/10/2019, no intuito de realizar diagnóstico da infraestrutura existente e tentar recuperar as pastas de trabalho deletadas conforme relatado no OFÍCIO COREN-TO No 767/2019/GAB/PRES.</t>
  </si>
  <si>
    <t>863.50</t>
  </si>
  <si>
    <t>JGU6QI</t>
  </si>
  <si>
    <t>José Maria Barreto de Jesus</t>
  </si>
  <si>
    <t>04959019204</t>
  </si>
  <si>
    <t>2019-10-16 15:13:02.008</t>
  </si>
  <si>
    <t>21/10/2019 a 24/10/2019</t>
  </si>
  <si>
    <t>2693.00</t>
  </si>
  <si>
    <t>KQSYTX</t>
  </si>
  <si>
    <t>PARTICIPAR DA REUNIÃO ORDINÁRIA DA CTEP/COFEN CONFORME CONVOCATÓRIA ANEXA - MOTIVO DA SOLICITAÇÃO NO DIA 21/10/2019: EVITAR ATRASO NO INÍCIO DA REUNIÃO.</t>
  </si>
  <si>
    <t>jurema claudia barbosa ferreira</t>
  </si>
  <si>
    <t>13755722291</t>
  </si>
  <si>
    <t>2019-10-16 15:16:40.527</t>
  </si>
  <si>
    <t>2507.53</t>
  </si>
  <si>
    <t>UMRCMW</t>
  </si>
  <si>
    <t>Reunião CPICS Cofen</t>
  </si>
  <si>
    <t>Antonio Eduardo Vieira dos Santos</t>
  </si>
  <si>
    <t>07209989722</t>
  </si>
  <si>
    <t>2019-10-16 15:17:46.132</t>
  </si>
  <si>
    <t>23/10/2019-25/10/2019</t>
  </si>
  <si>
    <t>IW1VMQ</t>
  </si>
  <si>
    <t>Participar da reuniao no mes de OUTUBRO/2019 da Conarenf/CTEP/Cofen e analisar processos para emissão de pareceres de registro de especialista na modalidade de residencia</t>
  </si>
  <si>
    <t>Valéria Lerch Lunardi</t>
  </si>
  <si>
    <t>31071244000</t>
  </si>
  <si>
    <t>2019-10-17 09:53:15.975</t>
  </si>
  <si>
    <t>{"Brasil - Santa Catarina - FLORIANÓPOLIS","Brasil - Paraná - FOZ DO IGUAÇU"}</t>
  </si>
  <si>
    <t>{"Brasil - Paraná - FOZ DO IGUAÇU","Brasil - Santa Catarina - FLORIANÓPOLIS"}</t>
  </si>
  <si>
    <t>{2019-11-11,2019-11-14}</t>
  </si>
  <si>
    <t>1433.02</t>
  </si>
  <si>
    <t xml:space="preserve"> LLI62G</t>
  </si>
  <si>
    <t xml:space="preserve">Participar do 22o. CBCEnf como membro do GT Nursing Now. </t>
  </si>
  <si>
    <t>2019-10-17 16:49:48.301</t>
  </si>
  <si>
    <t>Congonhas - Belo Horizonte</t>
  </si>
  <si>
    <t>Belo Horizonte - Congonhas</t>
  </si>
  <si>
    <t>28/10/2019 a 29/10/2019</t>
  </si>
  <si>
    <t>466.29</t>
  </si>
  <si>
    <t>ERM6ME</t>
  </si>
  <si>
    <t>Reunião do Fórum Nacional 30 horas, convocado conforme anexo. - Solicito passagem no dia 28/10/2019 para atender a convocatória no período da manhã primeiro horário.</t>
  </si>
  <si>
    <t>Inalda Fernandes Lima de Macedo</t>
  </si>
  <si>
    <t>20323220487</t>
  </si>
  <si>
    <t>2019-10-17 16:52:17.416</t>
  </si>
  <si>
    <t>João Pessoa - Foz do Iguaçu</t>
  </si>
  <si>
    <t>Foz do Iguaçu - João Pessoa</t>
  </si>
  <si>
    <t>12/11/2019 a 15/11/2019</t>
  </si>
  <si>
    <t>1325.68</t>
  </si>
  <si>
    <t>ADTLIL</t>
  </si>
  <si>
    <t>PARTICIPAR DE MESA SOBRE CME NO CBCENF</t>
  </si>
  <si>
    <t>Vencelau Jackson da Conceição Pantoja</t>
  </si>
  <si>
    <t>56115369215</t>
  </si>
  <si>
    <t>2019-10-17 16:54:43.591</t>
  </si>
  <si>
    <t>AHV6KC</t>
  </si>
  <si>
    <t>Participar da primeira reunião da comissão intersetorial de vigilância em saúde do conselho nacional de saúde-CNS - Participar da primeira reunião da comissão intersetorial de pessoas com patologias do CNS</t>
  </si>
  <si>
    <t>2019-10-17 16:54:43.592</t>
  </si>
  <si>
    <t>OB168V</t>
  </si>
  <si>
    <t>2019-10-17 17:00:32.193</t>
  </si>
  <si>
    <t xml:space="preserve">Vitória </t>
  </si>
  <si>
    <t>RCN5GS</t>
  </si>
  <si>
    <t>Realizar o Projeto Conatenf em Ação com palestras em Escolas de Curso Técnico, conforme convocatória em anexo.</t>
  </si>
  <si>
    <t>BKFTVI</t>
  </si>
  <si>
    <t>2019-10-17 17:04:26.361</t>
  </si>
  <si>
    <t>SALVADOR-MACEIÓ</t>
  </si>
  <si>
    <t>MACEIÓ-SALVADOR</t>
  </si>
  <si>
    <t>29/10/2019-02/11/2019</t>
  </si>
  <si>
    <t>VIU3NA</t>
  </si>
  <si>
    <t>Conforme designação, responsável pela exposição: "A indumentária do cuidar: símbolo de - identidade da enfermagem brasileira no período de 1890 - 1942" e pela exposição do filme: - "Quando nasce uma heroína", de 30/10 a 02/11 no  XI COBEON - Congresso Brasileiro de Enfermagem Neonatal e no V CIEON - Congresso Internacional de Enfermagem Obstétrica e Neonatal, em Maceió-AL.</t>
  </si>
  <si>
    <t>2019-10-17 17:07:48.989</t>
  </si>
  <si>
    <t>Vitória-Belo Horizonte</t>
  </si>
  <si>
    <t>Belo Horizonte-Vitória</t>
  </si>
  <si>
    <t>03/11/2019-06/11/2019</t>
  </si>
  <si>
    <t>UEPBFM</t>
  </si>
  <si>
    <t>Participar de reunião da Comissão 7º CONATENe  - Congresso Nacional dos Auxiliares e Técnico de Enfermagem , do 2º Congresso Nacional de Especialidades Técnicas – 2º CNETENF e 11º Encontro Mineiro de Técnicos e Auxiliares - de Enfermagem – 11º EMITA,</t>
  </si>
  <si>
    <t>2019-10-17 17:11:15.184</t>
  </si>
  <si>
    <t>B9VCWY</t>
  </si>
  <si>
    <t>Participação do XI Congresso Brasileiro de Enfermagem Obstétrica e Neonatal (XI  COBEON)  e V Congresso Internacional de Enfermagem Obstétrica e Neonatal ( V CIEON).</t>
  </si>
  <si>
    <t>MXZYLD</t>
  </si>
  <si>
    <t>tarcia millene de almeida costa barreto</t>
  </si>
  <si>
    <t>77061659220</t>
  </si>
  <si>
    <t>2019-10-17 17:19:10.113</t>
  </si>
  <si>
    <t>24/10 A 25/10/2019</t>
  </si>
  <si>
    <t>WN5VRW</t>
  </si>
  <si>
    <t>Participar da 3ª Oficina de Convergências Metodológicas do Projeto Análise das Práticas de Enfermagem</t>
  </si>
  <si>
    <t>2019-10-21 09:15:55.632</t>
  </si>
  <si>
    <t>Porto Velho-Rio de Janeiro</t>
  </si>
  <si>
    <t>Rio de Janeiro-Porto Velho</t>
  </si>
  <si>
    <t>22/10 A 25/10/2019</t>
  </si>
  <si>
    <t>MVEHAN</t>
  </si>
  <si>
    <t>Realizar atividades concernentes ao cargo de Presidente na sede administrativa do RJ, seguindo para Brasilia em cumprimento de atividades concernentes ao cargo de Presidente.</t>
  </si>
  <si>
    <t>2019-10-21 09:21:33.519</t>
  </si>
  <si>
    <t>{"Brasil - São Paulo - GUARULHOS"}</t>
  </si>
  <si>
    <t>{2019-10-24}</t>
  </si>
  <si>
    <t>800.12</t>
  </si>
  <si>
    <t>VYRHNC</t>
  </si>
  <si>
    <t>Despachar processos com o Presidente no Escritório Administrativo do Cofen no Rio de Janeiro.</t>
  </si>
  <si>
    <t>357.49</t>
  </si>
  <si>
    <t>XRZI8X</t>
  </si>
  <si>
    <t>Luciano da Silva</t>
  </si>
  <si>
    <t>16960782880</t>
  </si>
  <si>
    <t>2019-10-21 09:22:47.668</t>
  </si>
  <si>
    <t>1559.63</t>
  </si>
  <si>
    <t>JVGZHA</t>
  </si>
  <si>
    <t xml:space="preserve">518ª Reunião Ordinária de Plenário. </t>
  </si>
  <si>
    <t>943.69</t>
  </si>
  <si>
    <t>VSYIXH</t>
  </si>
  <si>
    <t>2019-10-21 09:23:25.016</t>
  </si>
  <si>
    <t>RIGVHV</t>
  </si>
  <si>
    <t>DESENVOLVER MINHAS ATIVIDADES DE OFICIO NA SEDE DO COFEN E DESENVOLVER MINHAS ATIVIDADES NO COREN-TO COMO PRESIDENTE.</t>
  </si>
  <si>
    <t>LSGEJR</t>
  </si>
  <si>
    <t>BRASÍLIA-PALMAS</t>
  </si>
  <si>
    <t>PALMAS-VITÓRIA</t>
  </si>
  <si>
    <t>24/10/2019-26/10/2019</t>
  </si>
  <si>
    <t>MARIA DO SOCORRO BARBOSA MOTA</t>
  </si>
  <si>
    <t>12838640291</t>
  </si>
  <si>
    <t>2019-10-21 09:23:58.902</t>
  </si>
  <si>
    <t>23/10 A 25/10/2019</t>
  </si>
  <si>
    <t>OSMKQE</t>
  </si>
  <si>
    <t>Participar da 3ª oficina de convergências Metodológicas do Projeto de Análises das Práticas de enfermagem no contexto da Atenção Primária a Saúde nos dias 24 e 25 de outubro de 2019</t>
  </si>
  <si>
    <t>2019-10-21 09:45:25.311</t>
  </si>
  <si>
    <t>Guarulhos - Foz do Iguaçu</t>
  </si>
  <si>
    <t>Foz do Iguaçu - Guarulhos</t>
  </si>
  <si>
    <t>682.94</t>
  </si>
  <si>
    <t>KIITGN</t>
  </si>
  <si>
    <t>participação da 22a CBCENF em Foz do Iguaçu/PR que terá como temática a “A formação e o exercício profissional na era tecnológica: impactos na Enfermagem”. A palestra magna, que ocorre no dia 12 de novembro, traz uma discussão sobre o tema central do evento, os “Impactos da Tecnologia na Atenção à Saúde”.</t>
  </si>
  <si>
    <t>2019-10-21 09:45:42.193</t>
  </si>
  <si>
    <t>BELÉM-SANTARÉM</t>
  </si>
  <si>
    <t>SANTARÉM-BELÉM</t>
  </si>
  <si>
    <t>01/11/2019-03/11/2019</t>
  </si>
  <si>
    <t>XM62XH</t>
  </si>
  <si>
    <t>Participar de reunião administrativa de avaliação na subseção do coren pará em Santarém, Pará</t>
  </si>
  <si>
    <t>CARLOS LEONARDO FIGUEIREDO CUNHA</t>
  </si>
  <si>
    <t>85742449372</t>
  </si>
  <si>
    <t>2019-10-21 09:48:44.818</t>
  </si>
  <si>
    <t>SP3YKA</t>
  </si>
  <si>
    <t>Participar das reuniões do Conselho Editorial da Revista Oficial do COFEN- Enfermagem em Foco</t>
  </si>
  <si>
    <t>2019-10-21 09:54:38.751</t>
  </si>
  <si>
    <t> 804,07</t>
  </si>
  <si>
    <t>ZFKLYB</t>
  </si>
  <si>
    <t>Participar do 22º Congresso Brasileiro dos Conselhos de Enfermagem em Foz do Iguaçu - PR no período de 11 a 14/11/2019 Como membro da Comissão de Praticas Avançadas de Enfermagem do Cofen.</t>
  </si>
  <si>
    <t>2019-10-21 09:54:38.752</t>
  </si>
  <si>
    <t>UJ1UFS</t>
  </si>
  <si>
    <t>2019-10-21 09:57:03.33</t>
  </si>
  <si>
    <t>KPLLMF</t>
  </si>
  <si>
    <t xml:space="preserve">Participar das atividades  científicas e Palestrar no 22º Congresso Brasileiro dos Conselhos de Enfermagem- CBCENF </t>
  </si>
  <si>
    <t>PH7GKT</t>
  </si>
  <si>
    <t>SERGIO DIAS MARTUCHI</t>
  </si>
  <si>
    <t>06800856886</t>
  </si>
  <si>
    <t>2019-10-21 10:01:03.309</t>
  </si>
  <si>
    <t>IJBH5X</t>
  </si>
  <si>
    <t>Croqui e ajustes finais do exercício simulado para o CBCENF - Exercício simulado seco (simulação prévia) - Preparo de materiais e equipamentos móveis</t>
  </si>
  <si>
    <t>2019-10-21 10:01:03.310</t>
  </si>
  <si>
    <t>SEPLGC</t>
  </si>
  <si>
    <t>Gilney Guerra de Medeiros</t>
  </si>
  <si>
    <t>00224694197</t>
  </si>
  <si>
    <t>2019-10-21 10:02:14.408</t>
  </si>
  <si>
    <t>Santos Dumont (Rio de Janeiro)</t>
  </si>
  <si>
    <t>1561.74</t>
  </si>
  <si>
    <t>HJPV7M</t>
  </si>
  <si>
    <t xml:space="preserve">Despachar no Escritório Administrativo do Cofen </t>
  </si>
  <si>
    <t>1564.02</t>
  </si>
  <si>
    <t>QREPPX</t>
  </si>
  <si>
    <t>AMANDA LÚCIA BARRETO DANTAS</t>
  </si>
  <si>
    <t>00439080398</t>
  </si>
  <si>
    <t>2019-10-21 10:04:24.024</t>
  </si>
  <si>
    <t>MISYSS</t>
  </si>
  <si>
    <t>Participar da 3° oficina de convergências metodológicas do Projeto Análise das Práticas de Enfermagem no contexto da Atenção Primária à Saúde, conforme ofício Cofen n°146/2019/GAB/PRES .</t>
  </si>
  <si>
    <t>WG6L5G</t>
  </si>
  <si>
    <t>2019-10-21 10:04:29.042</t>
  </si>
  <si>
    <t>JOÃO PESSOA-FOZ DO IGUAÇU</t>
  </si>
  <si>
    <t>FOZ DO IGUAÇU-JOÃO PESSOA</t>
  </si>
  <si>
    <t>08/11/2019-14/11/2019</t>
  </si>
  <si>
    <t>VNSAKC</t>
  </si>
  <si>
    <t>Participar das atividades de organização e da Comissão Científica do 22º CBCENF.</t>
  </si>
  <si>
    <t>Jebson Medeiros de Souza</t>
  </si>
  <si>
    <t>50818040297</t>
  </si>
  <si>
    <t>2019-10-21 10:05:46.148</t>
  </si>
  <si>
    <t>Rio Branco</t>
  </si>
  <si>
    <t>Belo Horizonte</t>
  </si>
  <si>
    <t>1168.82</t>
  </si>
  <si>
    <t>ROAFCG</t>
  </si>
  <si>
    <t>Participar da reunião ordinária do Fórum Nacional da Enfermagem - 30 horas Já!, no dia 29 de outubro de 2019, em Belo Horizonte-MG, conforme Portaria COFEN n. 1705/2019.</t>
  </si>
  <si>
    <t xml:space="preserve">Belo Horizonte </t>
  </si>
  <si>
    <t>1155.76</t>
  </si>
  <si>
    <t>HPPNGK</t>
  </si>
  <si>
    <t>2019-10-21 10:07:51.392</t>
  </si>
  <si>
    <t xml:space="preserve">João Pessoa </t>
  </si>
  <si>
    <t>777.57</t>
  </si>
  <si>
    <t>TJVVHL</t>
  </si>
  <si>
    <t>PARTICIPAR DO 22 CBCENF</t>
  </si>
  <si>
    <t>1551.43</t>
  </si>
  <si>
    <t>TJJZVX</t>
  </si>
  <si>
    <t>Claudia Porfirio de Albuquerque</t>
  </si>
  <si>
    <t>01263545459</t>
  </si>
  <si>
    <t>2019-10-21 10:08:22.187</t>
  </si>
  <si>
    <t>GFDCTP</t>
  </si>
  <si>
    <t>participar do 22 cbcenf</t>
  </si>
  <si>
    <t>QMISKS</t>
  </si>
  <si>
    <t>2019-10-21 10:09:39.19</t>
  </si>
  <si>
    <t>LDNH9M</t>
  </si>
  <si>
    <t>Participar do 22º Congresso Brasileiro dos Conselhos de Enfermagem e do II Congresso Nacional de Práticas Integrativas e Complementares em Saúde (CongrePics) e do IV Encontro Nordestino de Práticas Integrativas e Complementares em Saúde - PICSNE.</t>
  </si>
  <si>
    <t>ACHQGY</t>
  </si>
  <si>
    <t>QSPSSE</t>
  </si>
  <si>
    <t>Yára Lúcia de Paula Cavalcanti</t>
  </si>
  <si>
    <t>43682049487</t>
  </si>
  <si>
    <t>2019-10-21 10:10:28.196</t>
  </si>
  <si>
    <t>1062.69</t>
  </si>
  <si>
    <t>RLCYNI</t>
  </si>
  <si>
    <t>Ýara Lúcia de Paula Cavalcanti</t>
  </si>
  <si>
    <t>854.83</t>
  </si>
  <si>
    <t>MJPPEJ</t>
  </si>
  <si>
    <t>2019-10-21 10:11:00.428</t>
  </si>
  <si>
    <t>Porto Alegre-Belo Horizonte</t>
  </si>
  <si>
    <t>Belo Horizonte-Porto Alegre</t>
  </si>
  <si>
    <t>28/10/2019-30/10/2019</t>
  </si>
  <si>
    <t>WFCFFZ</t>
  </si>
  <si>
    <t>Participar de reunião do Fórum Nacional de Enfermagem.</t>
  </si>
  <si>
    <t>2019-10-21 10:12:31.439</t>
  </si>
  <si>
    <t>24/11 A 29/11/2019</t>
  </si>
  <si>
    <t>BTGWXH</t>
  </si>
  <si>
    <t>ASSESSORIA JURIDICA À ROP CONFORME PORTARIA EM ANEXO.</t>
  </si>
  <si>
    <t>2019-10-21 10:13:13.402</t>
  </si>
  <si>
    <t> 573,58</t>
  </si>
  <si>
    <t>JHECFV</t>
  </si>
  <si>
    <t>Participar de reunião com o GT de reformulação da Resolução Cofen 543/2017</t>
  </si>
  <si>
    <t>Fagner Alfredo Ardisson Cirino Campos</t>
  </si>
  <si>
    <t>93277610225</t>
  </si>
  <si>
    <t>2019-10-21 10:13:54.705</t>
  </si>
  <si>
    <t>RIO BRANCO-FOZ DO IGUAÇU</t>
  </si>
  <si>
    <t>FOZ DO IGUAÇU-RIO BRANCO</t>
  </si>
  <si>
    <t>LNALGI</t>
  </si>
  <si>
    <t>Participação do CBCENF 2019 onde irei ministrar curso e participar do Encontro em Enfermagem em saúde mental, de forma a aprimorar as ações de enfermagem em saúde mental a serem desenvolvidas pela Comissão de Saúde Mental do Coren/AC.</t>
  </si>
  <si>
    <t>Elisabete Pimenta Araújo Paz</t>
  </si>
  <si>
    <t>71361812753</t>
  </si>
  <si>
    <t>2019-10-21 10:14:54.289</t>
  </si>
  <si>
    <t>04/11/2019-06/11/2019</t>
  </si>
  <si>
    <t>UM3PUZ</t>
  </si>
  <si>
    <t>Participar como membro da reunião da Comissão Científica do 22º CBCENF convocada para o período de 04 a 08/11/19 na sede do Cofen, porém como haverá reunião do Conselho Nacional de Saúde nos dias 07 e 08/11/2019, retornarei ao Rio de Janeiro, no dia 06/11/2019.</t>
  </si>
  <si>
    <t>2019-10-21 10:15:42.841</t>
  </si>
  <si>
    <t>JHE22A</t>
  </si>
  <si>
    <t>Reunião do FENTAS e CNS.</t>
  </si>
  <si>
    <t>KPBRSN</t>
  </si>
  <si>
    <t>LAELSON PEDROSA MOREIRA DE LUNA</t>
  </si>
  <si>
    <t>52390730230</t>
  </si>
  <si>
    <t>2019-10-21 10:16:12.957</t>
  </si>
  <si>
    <t>830.49</t>
  </si>
  <si>
    <t>ZGYWKA</t>
  </si>
  <si>
    <t>1566.65</t>
  </si>
  <si>
    <t>JJWEQR</t>
  </si>
  <si>
    <t>2019-10-21 10:17:38.135</t>
  </si>
  <si>
    <t>PORTO ALEGRE-FOZ DO IGUAÇU</t>
  </si>
  <si>
    <t>FOZ DO IGUAÇU-PORTO ALEGRE</t>
  </si>
  <si>
    <t>11/11/2019-13/11/2019</t>
  </si>
  <si>
    <t>SOZIUL</t>
  </si>
  <si>
    <t>Participar do CBCENF  como membro titular do CONATENF.</t>
  </si>
  <si>
    <t>2019-10-21 10:18:04.712</t>
  </si>
  <si>
    <t>04/11 a 14/11/2019</t>
  </si>
  <si>
    <t> 867,94</t>
  </si>
  <si>
    <t>VRAAHE</t>
  </si>
  <si>
    <t>Realizar atividades pertinentes ao planejamento e organização do 22º CBCENF.</t>
  </si>
  <si>
    <t>2019-10-21 10:21:37.653</t>
  </si>
  <si>
    <t>21/10/2019-24/10/2019</t>
  </si>
  <si>
    <t>TDFCDF</t>
  </si>
  <si>
    <t xml:space="preserve">VISITA TÉCNICA NO CENTRO DE CONVENÇÕES E REDE HOTELEIRA 22º CBCENF DIAS 22,23 E 24/11 - </t>
  </si>
  <si>
    <t>2019-10-21 10:22:54.299</t>
  </si>
  <si>
    <t>VHTQWI</t>
  </si>
  <si>
    <t>Participar do IX Seminário de Fiscalização Profissional - RS</t>
  </si>
  <si>
    <t>2019-10-21 10:22:54.300</t>
  </si>
  <si>
    <t>MGKTRG</t>
  </si>
  <si>
    <t>ANA CRISTINA DE SÁ</t>
  </si>
  <si>
    <t>04794298803</t>
  </si>
  <si>
    <t>2019-10-21 10:25:20.892</t>
  </si>
  <si>
    <t>WVNGGK</t>
  </si>
  <si>
    <t>Reunião Ordinária CPICS COFEN</t>
  </si>
  <si>
    <t>GPQKYL</t>
  </si>
  <si>
    <t>2019-10-21 10:28:22.376</t>
  </si>
  <si>
    <t>Rio de Janeiro-Goiania</t>
  </si>
  <si>
    <t>Goiania-Rio de Janeiro</t>
  </si>
  <si>
    <t>27-10 A 29-10-19</t>
  </si>
  <si>
    <t>HXCZQP</t>
  </si>
  <si>
    <t>Participação projeto Conatenf em ação e encontro de Aux e Téc do Coren GO</t>
  </si>
  <si>
    <t>2019-10-21 10:29:41.82</t>
  </si>
  <si>
    <t>F9MNWL</t>
  </si>
  <si>
    <t xml:space="preserve">REALIZAR ATIVIDADES DE CONSELHEIRO FEDERAL, POLITIC0- REPRESENTATIVA E DE GERENCIAMENTO SUPERIOR, ESTABELECIDO NO ARTIGO 14 DA LEI 5.905/73, E DECISÃO COFEN , 109/2019, COMO INTERVENTOR FEDERAL NO COREN MA. - ATENDER A CONVOCAÇÃO DA COMISSÃO MILITAR - </t>
  </si>
  <si>
    <t>MFT2JL</t>
  </si>
  <si>
    <t>HC9RFC</t>
  </si>
  <si>
    <t>2019-10-21 10:31:01.226</t>
  </si>
  <si>
    <t>Boa Vista - Porto Velho</t>
  </si>
  <si>
    <t>Porto Velho - Boa Vista</t>
  </si>
  <si>
    <t>24/11/2019 a 30/11/2019</t>
  </si>
  <si>
    <t>1901.58</t>
  </si>
  <si>
    <t>MGKWRG</t>
  </si>
  <si>
    <t>Atender a convocatória para participar da 519ª Reunião Ordinária de Plenário - ROP, do Conselho Federal de Enfermagem.</t>
  </si>
  <si>
    <t>2019-10-21 10:31:41.129</t>
  </si>
  <si>
    <t>22/10/2019-28/10/2019</t>
  </si>
  <si>
    <t>DLWZ8G</t>
  </si>
  <si>
    <t xml:space="preserve">Participar da Reuniões da Comissão de Práticas Avançadas do Conselho Federal de Enfermagem  e da Oficina de Pesquisa sobre Práticas do Enfermeiro  na Atenção Primária à Saúde </t>
  </si>
  <si>
    <t>Rita Catalina Aquino Caregnato</t>
  </si>
  <si>
    <t>28604091068</t>
  </si>
  <si>
    <t>2019-10-21 10:32:36.174</t>
  </si>
  <si>
    <t>TJQWCT</t>
  </si>
  <si>
    <t>Participação em Mesa Redonda no Congresso Brasileiro dos Conselhos de Enfermagem- CBCENF</t>
  </si>
  <si>
    <t>XKRWNK</t>
  </si>
  <si>
    <t>2019-10-21 11:16:39.89</t>
  </si>
  <si>
    <t>G9GZJL</t>
  </si>
  <si>
    <t>Participar da reunião científica da Comissão Científica do 22º CBCENF nos dias 09 e 10/11/2019 e da programação do 22ºCBCENF  nos dias 11 a 14/11/2019.</t>
  </si>
  <si>
    <t>GPWDKK</t>
  </si>
  <si>
    <t>MAGALI HIROMI TAKASHI</t>
  </si>
  <si>
    <t>32779068841</t>
  </si>
  <si>
    <t>2019-10-21 11:20:14.034</t>
  </si>
  <si>
    <t>{São Paulo}</t>
  </si>
  <si>
    <t>WZIHIX</t>
  </si>
  <si>
    <t>Palestrante convidada</t>
  </si>
  <si>
    <t>2019-10-21 11:20:14.035</t>
  </si>
  <si>
    <t>QKCY3M</t>
  </si>
  <si>
    <t>ivo da silva groff</t>
  </si>
  <si>
    <t>04428142080</t>
  </si>
  <si>
    <t>2019-10-21 11:29:52.353</t>
  </si>
  <si>
    <t xml:space="preserve">Porto Alegre </t>
  </si>
  <si>
    <t>436.05</t>
  </si>
  <si>
    <t>VRYFFA</t>
  </si>
  <si>
    <t>Participar como palestrante no 22° CBCENF</t>
  </si>
  <si>
    <t>1084.80</t>
  </si>
  <si>
    <t>IFJ6JW</t>
  </si>
  <si>
    <t>Participar como palestrante no 22º CBCENF</t>
  </si>
  <si>
    <t>2019-10-21 11:41:05.639</t>
  </si>
  <si>
    <t>1931.39</t>
  </si>
  <si>
    <t>TKZPSO</t>
  </si>
  <si>
    <t>Coordenar reunião de trabalho no dia 22 e 23/10/19, para análise das contribuições técnicas recebidas e demais diretrizes para elaboração de minuta de Resolução que versará sobre a alteração da Resolução Cofen 543/2017, e participar da Reunião dos coordenadores de fiscalização no dia 23 de outubro de 2019, ambos na sede do Cofen em Brasília/DF.</t>
  </si>
  <si>
    <t>85286052478</t>
  </si>
  <si>
    <t>1287.68</t>
  </si>
  <si>
    <t>TORVLI</t>
  </si>
  <si>
    <t>Walquiria Baihense de Araujo Couto</t>
  </si>
  <si>
    <t>02768154679</t>
  </si>
  <si>
    <t>2019-10-21 11:47:12.411</t>
  </si>
  <si>
    <t>1161.42</t>
  </si>
  <si>
    <t>VGXOYP</t>
  </si>
  <si>
    <t>22º CBCENF</t>
  </si>
  <si>
    <t>1887.57</t>
  </si>
  <si>
    <t>JKYI2Z</t>
  </si>
  <si>
    <t>22° CBCENF</t>
  </si>
  <si>
    <t>Jociani Gonçalves Paschoal</t>
  </si>
  <si>
    <t>10909373779</t>
  </si>
  <si>
    <t>2019-10-21 11:47:55.29</t>
  </si>
  <si>
    <t>887.23</t>
  </si>
  <si>
    <t>VUPKNZ</t>
  </si>
  <si>
    <t>participar e palestrar no congresso</t>
  </si>
  <si>
    <t>530.53</t>
  </si>
  <si>
    <t>PNPK5Q</t>
  </si>
  <si>
    <t>2019-10-21 11:48:52.753</t>
  </si>
  <si>
    <t>JJKGHP</t>
  </si>
  <si>
    <t>Participação na 53ª Reunião CTEP. - O Voo dia 21/10/2019 - último voo de Aracaju que me permite estar no horário da reunião (às 9h manhã do dia 22).</t>
  </si>
  <si>
    <t>2019-10-21 11:48:52.754</t>
  </si>
  <si>
    <t>LJR34X</t>
  </si>
  <si>
    <t>FRANCINETE DA SILVA VIEIRA</t>
  </si>
  <si>
    <t>01564077799</t>
  </si>
  <si>
    <t>2019-10-21 12:06:58.671</t>
  </si>
  <si>
    <t>XPU6SA</t>
  </si>
  <si>
    <t xml:space="preserve">REUNIÃO DA COMISSÃO DE PROFISSIONAIS DE ENFERMAGEM MILITAR </t>
  </si>
  <si>
    <t>Ana Beatriz de Alcantara Menezes</t>
  </si>
  <si>
    <t>99170370710</t>
  </si>
  <si>
    <t>2019-10-21 12:16:17.662</t>
  </si>
  <si>
    <t>MHP8RV</t>
  </si>
  <si>
    <t>Participar de reunião de organização do I Encontro Internacional de Profissionais de Enfermagem Militares</t>
  </si>
  <si>
    <t>ZJQCVS</t>
  </si>
  <si>
    <t xml:space="preserve">Elaine Lima Martins </t>
  </si>
  <si>
    <t>29354437800</t>
  </si>
  <si>
    <t>2019-10-21 12:34:42.472</t>
  </si>
  <si>
    <t>UJQKLZ</t>
  </si>
  <si>
    <t>PARTICIPAÇÃO NO 22º CBCENF</t>
  </si>
  <si>
    <t>CKWI9E</t>
  </si>
  <si>
    <t>2019-10-21 12:35:12.971</t>
  </si>
  <si>
    <t>Cuiabá-São Paulo</t>
  </si>
  <si>
    <t>São Paulo-Cuiabá</t>
  </si>
  <si>
    <t>28/10 A 31/10/2019</t>
  </si>
  <si>
    <t>JPWMTQ</t>
  </si>
  <si>
    <t>Visita técnica para conhecer multiplataformas de conteúdos.</t>
  </si>
  <si>
    <t>2019-10-21 12:35:18.782</t>
  </si>
  <si>
    <t>21/10 A 24/10/2019</t>
  </si>
  <si>
    <t>WWLWGQ</t>
  </si>
  <si>
    <t>Executar atividades pertinentes ao planejamento e organização do 22º CBCENF.</t>
  </si>
  <si>
    <t>2019-10-21 12:36:23.851</t>
  </si>
  <si>
    <t>Galeão (Rio de Janeiro) - Brasília</t>
  </si>
  <si>
    <t>Brasília - Galeão (Rio de Janeiro)</t>
  </si>
  <si>
    <t>1367.92</t>
  </si>
  <si>
    <t>BI5V6P</t>
  </si>
  <si>
    <t>REUNIÃO DA COMISSÃO MILITAR</t>
  </si>
  <si>
    <t>2019-10-21 12:37:43.071</t>
  </si>
  <si>
    <t>São Paulo-Porto Alegre</t>
  </si>
  <si>
    <t>Porto Alegre-São Paulo</t>
  </si>
  <si>
    <t>PK45XP</t>
  </si>
  <si>
    <t>Realizar visita técnica de avaliação da qualidade no Hospital da Clínica de Porto Alegre, conforme previsto no PNQ.</t>
  </si>
  <si>
    <t>Valderez Ribeiro de Andrade</t>
  </si>
  <si>
    <t>32998872468</t>
  </si>
  <si>
    <t>2019-10-21 12:38:11.511</t>
  </si>
  <si>
    <t>YG7F2L</t>
  </si>
  <si>
    <t>Participar do 22* CBCENF</t>
  </si>
  <si>
    <t>2019-10-21 12:38:11.512</t>
  </si>
  <si>
    <t>VJR2TN</t>
  </si>
  <si>
    <t>Julita Correia Feitosa</t>
  </si>
  <si>
    <t>03860108468</t>
  </si>
  <si>
    <t>2019-10-21 12:38:32.607</t>
  </si>
  <si>
    <t>Recife - Foz do Iguaçu</t>
  </si>
  <si>
    <t>Foz do Iguaçu - Recife</t>
  </si>
  <si>
    <t>2722.31</t>
  </si>
  <si>
    <t>WF85MM</t>
  </si>
  <si>
    <t>2019-10-21 12:39:05.463</t>
  </si>
  <si>
    <t>732.68</t>
  </si>
  <si>
    <t>JJVYSC</t>
  </si>
  <si>
    <t>Reunião com a comissão organizadora do CBCENF; - Coordenar as atividades da CONPEM 24 e 25</t>
  </si>
  <si>
    <t>1033.70</t>
  </si>
  <si>
    <t>CLL1FR</t>
  </si>
  <si>
    <t>2019-10-21 12:44:05.201</t>
  </si>
  <si>
    <t>UQXGRA</t>
  </si>
  <si>
    <t>CBCENF</t>
  </si>
  <si>
    <t>2019-10-21 12:44:05.202</t>
  </si>
  <si>
    <t>NB72TI</t>
  </si>
  <si>
    <t>2019-10-21 12:45:21.815</t>
  </si>
  <si>
    <t>811.42</t>
  </si>
  <si>
    <t>JWXFMQ</t>
  </si>
  <si>
    <t>Desenvolver atividades de chefe de gabinete.</t>
  </si>
  <si>
    <t>1310.24</t>
  </si>
  <si>
    <t>NGZL6G</t>
  </si>
  <si>
    <t>2019-10-21 12:46:40.656</t>
  </si>
  <si>
    <t>CUIABÁ-BRASÍLIA</t>
  </si>
  <si>
    <t>BRASÍLIA-CUIABÁ</t>
  </si>
  <si>
    <t>EW9ERA</t>
  </si>
  <si>
    <t xml:space="preserve">Apoio técnico e científico a comissão de ouvidoria do Cofen. </t>
  </si>
  <si>
    <t>BARBARA BEZERRA TAVARES</t>
  </si>
  <si>
    <t>26724162572</t>
  </si>
  <si>
    <t>2019-10-21 12:55:53.681</t>
  </si>
  <si>
    <t>ARACAJU-BRASÍLIA</t>
  </si>
  <si>
    <t>BRASÍLIA-ARACAJU</t>
  </si>
  <si>
    <t>BPERUJ</t>
  </si>
  <si>
    <t>PARTICIPAR DA REUNIÃO DE TRABALHO DOS COORDENADORES DE FISCALIZAÇÃO DOS REGIONAIS</t>
  </si>
  <si>
    <t>2019-10-21 12:59:21.686</t>
  </si>
  <si>
    <t>LONDRINA-GOIÂNIA</t>
  </si>
  <si>
    <t>GOIÂNIA-LONDRINA</t>
  </si>
  <si>
    <t>27/10/2019-30/10/2019</t>
  </si>
  <si>
    <t>CUJSJY</t>
  </si>
  <si>
    <t>Finalidade da atividade: Realizar atividade do projeto Conatenf em Ação, aprovado em  - reunião ordinária de Plenário Nº 508, conforme memorando Nº 0078/18/Gab/Pres. Nos dias  - 28/10/2019 a 30/10/2019 na Cidade Goiânia - GO. De acordo com a Port. COFEN 112/2018.</t>
  </si>
  <si>
    <t>Claudio Marcio Oliveira Leal</t>
  </si>
  <si>
    <t>44433379387</t>
  </si>
  <si>
    <t>2019-10-21 13:02:56.48</t>
  </si>
  <si>
    <t>GEZUJM</t>
  </si>
  <si>
    <t>Participar do 22º Congresso Brasileiro dos Conselhos de Enfermagem na cidade de Foz do Iguaçu-PR</t>
  </si>
  <si>
    <t>UVVGNL</t>
  </si>
  <si>
    <t>2019-10-21 13:03:25.457</t>
  </si>
  <si>
    <t>GH8WSD</t>
  </si>
  <si>
    <t>PARTICIPAR DA REUNIÃO CTEP-COFEN</t>
  </si>
  <si>
    <t>LOFCHY</t>
  </si>
  <si>
    <t>2019-10-21 13:04:03.249</t>
  </si>
  <si>
    <t>ARACAJU-FOZ DO IGUAÇU</t>
  </si>
  <si>
    <t>FOZ DO IGUAÇU-ARACAJU</t>
  </si>
  <si>
    <t>10/11/2019-16/11/2019</t>
  </si>
  <si>
    <t>USCQCM</t>
  </si>
  <si>
    <t>Participação como membro do CONATENF no 22 CBCENF -CONGRESSO BRASILEIRO DOS CONSELHOS DE ENFERMAGEM</t>
  </si>
  <si>
    <t>2019-10-21 15:12:39.178</t>
  </si>
  <si>
    <t>TALHQE</t>
  </si>
  <si>
    <t xml:space="preserve">Deslocamento para Brasilia no dia 03 de novembro, para realizar atividades inerentes a Presidência na Sede do Cofen no primeiro horário da manhã do dia 04, presidir a 158° Reunião Ordinária de Diretoria, conforme convocatória em anexo no dia 05, deslocamento e inauguração da subseção do Coren/PR em Londrina, conforme portaria 1615/2019, devido a inauguração ser no período da noite é necessário o deslocamento no dia posterior. </t>
  </si>
  <si>
    <t>2019-10-21 15:12:39.179</t>
  </si>
  <si>
    <t>PQLDQK</t>
  </si>
  <si>
    <t>SANDRA MORTEH BEZERRA LIMA</t>
  </si>
  <si>
    <t>87997797572</t>
  </si>
  <si>
    <t>2019-10-21 15:25:40.319</t>
  </si>
  <si>
    <t>Maceio-Foz do Iguaçu</t>
  </si>
  <si>
    <t>Foz do Iguaçu-Maceio</t>
  </si>
  <si>
    <t>11/11 A 15/11/19</t>
  </si>
  <si>
    <t>BMVBSW</t>
  </si>
  <si>
    <t>PARTICIPAÇÃO  DO 22ª CBCENF EM FOZ DO IGUAÇU</t>
  </si>
  <si>
    <t>2019-10-21 15:27:20.48</t>
  </si>
  <si>
    <t>OKPCQX</t>
  </si>
  <si>
    <t>IX SEMINARIO DE FISCALIZAÇÃO PROFISSIONAL E IV ENCONTRO NACIONAL DE CONSELHOS E ORDENS PROFISSIONAIS</t>
  </si>
  <si>
    <t>2019-10-21 15:27:20.49</t>
  </si>
  <si>
    <t>SP6JHN</t>
  </si>
  <si>
    <t>2019-10-21 15:28:33.712</t>
  </si>
  <si>
    <t>JMWCVG</t>
  </si>
  <si>
    <t>Participar do 22º CBCENF.</t>
  </si>
  <si>
    <t>CAROLINE SAMPAIO FRANCO</t>
  </si>
  <si>
    <t>84553049368</t>
  </si>
  <si>
    <t>2019-10-21 15:31:47.115</t>
  </si>
  <si>
    <t>CURITIBA</t>
  </si>
  <si>
    <t>XFYRJB</t>
  </si>
  <si>
    <t>Ministrar a Oficina “Consulta de Enfermagem à Mulher com enfoque no pré-natal e puerpério: o uso de tecnologias inovadoras no cuidado para qualificar a prática profissional" NO 22º CBCENF</t>
  </si>
  <si>
    <t>FHPM5N</t>
  </si>
  <si>
    <t>CLAUDIA SUMAIA FERREIRA DE OLIVEIRA BELONIA</t>
  </si>
  <si>
    <t>89091710730</t>
  </si>
  <si>
    <t>2019-10-21 15:32:47.681</t>
  </si>
  <si>
    <t>MOXVTI</t>
  </si>
  <si>
    <t>Participar do 22º  CBCENF, como apoiadora do do COFEN de elaboração dos protocolos estaduais, de acordo com a portaria 872 de 05 de junho de 2019</t>
  </si>
  <si>
    <t>KJD1JP</t>
  </si>
  <si>
    <t>2019-10-21 15:34:34.821</t>
  </si>
  <si>
    <t>03/11/2019-14/11/2019</t>
  </si>
  <si>
    <t>MSDNPN</t>
  </si>
  <si>
    <t>Organizar o credenciamento do 22 CBCENF</t>
  </si>
  <si>
    <t>2019-10-21 15:35:08.375</t>
  </si>
  <si>
    <t>HFH14Y</t>
  </si>
  <si>
    <t>Coordenar a reunião da Comissão de Práticas Avançadas de Enfermagem conforme documentação anexada a esta solicitação.</t>
  </si>
  <si>
    <t>2019-10-21 15:35:52.336</t>
  </si>
  <si>
    <t>VLBXKR</t>
  </si>
  <si>
    <t xml:space="preserve">Reunião e Visita de avaliação no Hospital Beneficencia Portuguesa referente PNQ - Obs.: 1. Essa atividade programada corresponde a visitas técnicas nos hospitais e instituições de saúde inscritas no Programa, o que exige trabalho direto no campo sem estimativa de término, dependendo da complexidade e dimensão institucional. - 2. Solicito que se desloquem no dia anterior ao inicio das atividades, de forma a estarem aptos aos trabalhos que se iniciarão pela manhã do primeiro dia de atividade. - 3. O deslocamento de retorno deverá ser ajustado para acontecer no último dia de atividade independente do horário de término previsto. - </t>
  </si>
  <si>
    <t>2019-10-21 15:36:30.027</t>
  </si>
  <si>
    <t>Rio Branco - Foz do Iguaçu</t>
  </si>
  <si>
    <t>Foz do Iguaçu - Rio Branco</t>
  </si>
  <si>
    <t>1827.88</t>
  </si>
  <si>
    <t>QWZSEB</t>
  </si>
  <si>
    <t>Participar do 22º CBCENF em Foz do Iguaçu-PR no período de 11 a 14 de novembro de 2019 na condição de colaborador do COFEN (MEMBRO DA CTLN).</t>
  </si>
  <si>
    <t>Francisca Norma Lauria Freire</t>
  </si>
  <si>
    <t>14313910344</t>
  </si>
  <si>
    <t>2019-10-21 15:38:23.087</t>
  </si>
  <si>
    <t>BD2NWP</t>
  </si>
  <si>
    <t xml:space="preserve">Participar do 22 CBCENF </t>
  </si>
  <si>
    <t>DYCWTR</t>
  </si>
  <si>
    <t>alex souza de oliveira</t>
  </si>
  <si>
    <t>97485047191</t>
  </si>
  <si>
    <t>2019-10-21 15:39:35.464</t>
  </si>
  <si>
    <t>TIM86N</t>
  </si>
  <si>
    <t>REUNIÃO DE TRABALHO</t>
  </si>
  <si>
    <t>XUDFNW</t>
  </si>
  <si>
    <t>MARCUCE ANTONIO MIRANDA DOS SANTOS</t>
  </si>
  <si>
    <t>67672558234</t>
  </si>
  <si>
    <t>2019-10-21 15:42:49.615</t>
  </si>
  <si>
    <t>Porto Velho-Foz do Iguaçu</t>
  </si>
  <si>
    <t>Foz do Iguaçu-Porto velho</t>
  </si>
  <si>
    <t>10/11 a 17/11</t>
  </si>
  <si>
    <t>TOKRYU</t>
  </si>
  <si>
    <t xml:space="preserve">Participação no 22º Congresso Brasileiro dos Conselhos de Enfermagem, a ser realizado na cidade de Foz do Iguaçu no Paraná, no período de 11 a 14 de novembro de 2019, na qualidade de Apoiador Institucional do COFEN para a construção do protocolo de enfermagem na Atenção Básica para o estado do Acre, em atendimento a portaria n.º 1462, de 18 de setembro de 2019, com objetivo de apresentar a experiência de construção do protocolo do Acre.   </t>
  </si>
  <si>
    <t>RICARDO SARAIVA AGUIAR</t>
  </si>
  <si>
    <t>02198881160</t>
  </si>
  <si>
    <t>2019-10-21 15:44:24.843</t>
  </si>
  <si>
    <t>PBQ9UV</t>
  </si>
  <si>
    <t>APOIO TÉCNICO AO COREN-SE PARA A CONSTRUÇÃO DOS PROTOCOLOS DE ENFERMAGEM NA ATENÇÃO PRIMÁRIA À SAÚDE</t>
  </si>
  <si>
    <t>02198881161</t>
  </si>
  <si>
    <t>2019-10-21 15:44:24.844</t>
  </si>
  <si>
    <t>TBQZ8F</t>
  </si>
  <si>
    <t>Nilza Maria Felix</t>
  </si>
  <si>
    <t>41303342715</t>
  </si>
  <si>
    <t>2019-10-21 15:45:02.299</t>
  </si>
  <si>
    <t>Foz de Iguaçu-Rio de Janeiro</t>
  </si>
  <si>
    <t>11/11 a 17/11/2019</t>
  </si>
  <si>
    <t>EINSUN</t>
  </si>
  <si>
    <t>PARTICIPAÇÃO 22º CBCENF</t>
  </si>
  <si>
    <t>2019-10-21 15:46:44.427</t>
  </si>
  <si>
    <t>UN5H7T</t>
  </si>
  <si>
    <t>Exercício das funções de Corregedor-Geral do Cofen</t>
  </si>
  <si>
    <t>2019-10-21 15:47:11.183</t>
  </si>
  <si>
    <t>PALMAS-TERESINA</t>
  </si>
  <si>
    <t>JNBL7Q</t>
  </si>
  <si>
    <t>Coordenar a Comissão de Verificação de Procedência de Informações designada plea Portaria Cofen nº 1577.2019, referente ao Processo nº 0951.2019</t>
  </si>
  <si>
    <t>2019-10-21 15:47:57.58</t>
  </si>
  <si>
    <t>MXCSHL</t>
  </si>
  <si>
    <t>Serviços de Assessoria de Comunicação durante o 22º CBCENF. Incluir uma bagagem nos trechos. Peço, por gentileza, que informem o voo antes da emissão.</t>
  </si>
  <si>
    <t>2019-10-21 15:47:57.59</t>
  </si>
  <si>
    <t>Ribeirão Preto</t>
  </si>
  <si>
    <t>QYBUER</t>
  </si>
  <si>
    <t>Rosilda Silva Dias</t>
  </si>
  <si>
    <t>12474142304</t>
  </si>
  <si>
    <t>2019-10-21 15:49:00.631</t>
  </si>
  <si>
    <t>MT6ZWR</t>
  </si>
  <si>
    <t>RECEBER PREMIO ANA NERY NO 22º CBCENF</t>
  </si>
  <si>
    <t>ZIPYHU</t>
  </si>
  <si>
    <t>RITA SANDRA FRANZ</t>
  </si>
  <si>
    <t>66551730949</t>
  </si>
  <si>
    <t>2019-10-21 16:01:00.67</t>
  </si>
  <si>
    <t>11/11/2019-15/11/2019</t>
  </si>
  <si>
    <t>TGMTRW</t>
  </si>
  <si>
    <t>Participação do 22º CBCENF - Congreso Brasileiro dos Conselhos de Enfermagem, conforme convocação em portaria Cofen nº1531 de setembro de 2019.</t>
  </si>
  <si>
    <t>Claudia Regina Laselva</t>
  </si>
  <si>
    <t>07683849820</t>
  </si>
  <si>
    <t>2019-10-21 16:01:30.572</t>
  </si>
  <si>
    <t>21/10/2019-21/10/2019</t>
  </si>
  <si>
    <t>RN2E9T</t>
  </si>
  <si>
    <t>reunião GT Nursing Now</t>
  </si>
  <si>
    <t>2019-10-21 16:02:37.694</t>
  </si>
  <si>
    <t>2408.92</t>
  </si>
  <si>
    <t>MCMZCA</t>
  </si>
  <si>
    <t>Participar do  22º Congresso Brasileiro dos Conselhos de Enfermagem - CBCENF, em Foz do Iguaçu/PR, no período de 11 a 13 de novembro do corrente ano.</t>
  </si>
  <si>
    <t>2019-10-21 16:03:16.96</t>
  </si>
  <si>
    <t>Macapá - Foz do Iguaçu</t>
  </si>
  <si>
    <t>Foz do Iguaçu - Macapa</t>
  </si>
  <si>
    <t>10/11/2019 a 19/11/2019</t>
  </si>
  <si>
    <t>1631.32</t>
  </si>
  <si>
    <t>MSIVLG</t>
  </si>
  <si>
    <t>Participar no 22º CBCENF em Foz de Iguaçu;</t>
  </si>
  <si>
    <t>ROBERTO SPINOSA VILA</t>
  </si>
  <si>
    <t>85757489120</t>
  </si>
  <si>
    <t>2019-10-21 16:08:18.072</t>
  </si>
  <si>
    <t>WCUJ6C</t>
  </si>
  <si>
    <t>Conforme Art. 1º da Portaria 1351/2019.</t>
  </si>
  <si>
    <t>YVLSII</t>
  </si>
  <si>
    <t>2019-10-21 16:20:40.901</t>
  </si>
  <si>
    <t>DPUR2H</t>
  </si>
  <si>
    <t>Reunião da Comissão de  Praticas Avançadas de Enfermagem - Necessito ir um dia antes, 22/10/2019, para que não haja atraso no início da reunião do dia 23/10/2019</t>
  </si>
  <si>
    <t>Jaciglei Santos Costa</t>
  </si>
  <si>
    <t>10313466785</t>
  </si>
  <si>
    <t>2019-10-21 16:21:11.773</t>
  </si>
  <si>
    <t>420.25</t>
  </si>
  <si>
    <t>XDW8PC</t>
  </si>
  <si>
    <t>Participação no 22° CBCENF - Congresso Brasileiro de Enfermagem 2019.</t>
  </si>
  <si>
    <t>WJDGPS</t>
  </si>
  <si>
    <t>Participação no 22º CBCENF - Congresso Brasileiro de Enfermagem 2019.</t>
  </si>
  <si>
    <t>Cleide B Barbosa de aguiar</t>
  </si>
  <si>
    <t>53459148772</t>
  </si>
  <si>
    <t>2019-10-21 16:44:19.623</t>
  </si>
  <si>
    <t>GRUE2B</t>
  </si>
  <si>
    <t>PARTICIPAÇÃO NA TENDA IZABEL DOS SANTOS.</t>
  </si>
  <si>
    <t>367.15</t>
  </si>
  <si>
    <t>L8H4RB</t>
  </si>
  <si>
    <t>2019-10-21 16:47:03.576</t>
  </si>
  <si>
    <t>1623.18</t>
  </si>
  <si>
    <t>HC8QPS</t>
  </si>
  <si>
    <t>Participar do 22 CBCENF no período de 11 a 14 de novembro de 2019, no estado do Paraná - Foz do Iguaçu.</t>
  </si>
  <si>
    <t>557.95</t>
  </si>
  <si>
    <t>KNZSEU</t>
  </si>
  <si>
    <t>2019-10-21 16:48:24.067</t>
  </si>
  <si>
    <t>BRASÍLIA-FORTALEZA</t>
  </si>
  <si>
    <t>FORTALEZA-BRASÍLIA</t>
  </si>
  <si>
    <t>06/12/2019-09/12/2019</t>
  </si>
  <si>
    <t>YWTLJQ</t>
  </si>
  <si>
    <t>PARTICIPAR DO 5º CONGRESSO BRASILEIRO DE ESPECIALIDADES DE ENFERMAGEM - CBEE EM FORTALEZA COMO PALESTRANTE NO DIA 08 DEZEMBRO</t>
  </si>
  <si>
    <t>Maria do Rozário de Fátima Borges Sampaio</t>
  </si>
  <si>
    <t>06550584353</t>
  </si>
  <si>
    <t>2019-10-21 16:50:57.674</t>
  </si>
  <si>
    <t>Teresina</t>
  </si>
  <si>
    <t>XXFYID</t>
  </si>
  <si>
    <t>24 a 27/11 Participar da 11ª Reunião Ordinária da Comissão Nacional de Saúde da Mulher do Cofen, em Fortaleza-Ceará. 28 a 30/11 participar do 1th International Congress on the History of Nursing Education, 5th Colloquim of the Brazilian Academy of Nursing History, e 2andSymposium of the Laboratory for Nursing History Studies, em Ribeirão Preto-São Paulo; e 01 a 04/12/2019 Participar da 12ª Reunião Ordinária da Comissão Nacional de Saúde da Mulher do Cofen em Brasília DF</t>
  </si>
  <si>
    <t>2019-10-21 16:50:57.675</t>
  </si>
  <si>
    <t>QIGGNF</t>
  </si>
  <si>
    <t>25 a 27/11 Participar da 11ª Reunião Ordinária da Comissão Nacional de Saúde da Mulher do Cofen, em Fortaleza-Ceará. 28 a 30/11 participar do 1th International Congress on the History of Nursing Education, 5th Colloquim of the Brazilian Academy of Nursing History, e 2andSymposium of the Laboratory for Nursing History Studies, em Ribeirão Preto-São Paulo; e 01 a 04/12/2019 Participar da 12ª Reunião Ordinária da Comissão Nacional de Saúde da Mulher do Cofen em Brasília DF</t>
  </si>
  <si>
    <t>2019-10-21 16:50:57.676</t>
  </si>
  <si>
    <t>Riberão Preto</t>
  </si>
  <si>
    <t>VBPN3F</t>
  </si>
  <si>
    <t>26 a 27/11 Participar da 11ª Reunião Ordinária da Comissão Nacional de Saúde da Mulher do Cofen, em Fortaleza-Ceará. 28 a 30/11 participar do 1th International Congress on the History of Nursing Education, 5th Colloquim of the Brazilian Academy of Nursing History, e 2andSymposium of the Laboratory for Nursing History Studies, em Ribeirão Preto-São Paulo; e 01 a 04/12/2019 Participar da 12ª Reunião Ordinária da Comissão Nacional de Saúde da Mulher do Cofen em Brasília DF</t>
  </si>
  <si>
    <t>2019-10-21 16:50:57.677</t>
  </si>
  <si>
    <t>MPDLRN</t>
  </si>
  <si>
    <t>27 a 27/11 Participar da 11ª Reunião Ordinária da Comissão Nacional de Saúde da Mulher do Cofen, em Fortaleza-Ceará. 28 a 30/11 participar do 1th International Congress on the History of Nursing Education, 5th Colloquim of the Brazilian Academy of Nursing History, e 2andSymposium of the Laboratory for Nursing History Studies, em Ribeirão Preto-São Paulo; e 01 a 04/12/2019 Participar da 12ª Reunião Ordinária da Comissão Nacional de Saúde da Mulher do Cofen em Brasília DF</t>
  </si>
  <si>
    <t>2019-10-21 16:52:37.916</t>
  </si>
  <si>
    <t>CZPEKC</t>
  </si>
  <si>
    <t>Reunião e Visita de avaliação no Hospital de Clinicas de Porto Alegre referente PNQ</t>
  </si>
  <si>
    <t>2019-10-21 16:52:37.917</t>
  </si>
  <si>
    <t> 555,06</t>
  </si>
  <si>
    <t>U99YSB</t>
  </si>
  <si>
    <t>2019-10-21 16:53:47.538</t>
  </si>
  <si>
    <t>Mairiporã - Porto Alegre</t>
  </si>
  <si>
    <t>Porto Alegre - Mairiporã</t>
  </si>
  <si>
    <t>27/10/2019 a 01/11/2019</t>
  </si>
  <si>
    <t>1517.74</t>
  </si>
  <si>
    <t>WTZCJE</t>
  </si>
  <si>
    <t xml:space="preserve">Reunião e Visita de avaliação no Hospital de Clinicas de Porto Alegre referente PNQ  - Obs.: 1. Essa atividade programada corresponde a visitas técnicas nos hospitais e instituições  - de saúde inscritas no Programa, o que exige trabalho direto no campo sem estimativa de término, dependendo da complexidade e dimensão institucional.  - 2. Solicito que se desloquem no dia anterior ao inicio das atividades, de forma a estarem aptos aos trabalhos que se iniciarão pela manhã do primeiro dia de atividade.  - 3. O deslocamento de retorno deverá ser ajustado para acontecer no último dia de atividade independente do horário de término previsto.  - Brasilia, 29 de agosto de 2019. </t>
  </si>
  <si>
    <t>2019-10-21 16:54:50.447</t>
  </si>
  <si>
    <t>QSH8KE</t>
  </si>
  <si>
    <t>PARTICIPAR COORDENANDO A REUNIÃO ORDINÁRIA DA COMISSÃO NACIONAL DE ENFERMAGEM EM SAÚDE MENTAL DO COFEN</t>
  </si>
  <si>
    <t>2019-10-21 17:07:47.758</t>
  </si>
  <si>
    <t>QDYFMZ</t>
  </si>
  <si>
    <t>Participação no cbcenf 2019</t>
  </si>
  <si>
    <t>2019-10-21 17:07:47.759</t>
  </si>
  <si>
    <t> 596,71</t>
  </si>
  <si>
    <t>STPORB</t>
  </si>
  <si>
    <t>Participação no cbcenf 2020</t>
  </si>
  <si>
    <t>2019-10-21 17:16:50.636</t>
  </si>
  <si>
    <t>QK332M</t>
  </si>
  <si>
    <t xml:space="preserve">PLANEJAMENTO DE VISITAS, NO HOSPITAL MEMORIAL, INSCRITA NO PNQ. - Obs.: 1. Essa atividade programada corresponde a visitas técnicas nos hospitais e instituições de saúde inscritas no Programa, o que exige trabalho direto no campo sem estimativa de término, dependendo da complexidade e dimensão institucional. - 2. Solicito que se desloquem no dia anterior ao inicio das atividades, de forma a estarem aptos aos trabalhos que se iniciarão pela manhã do primeiro dia de atividade. - 3. O deslocamento de retorno deverá ser ajustado para acontecer no último dia de atividade independente do horário de término previsto. - </t>
  </si>
  <si>
    <t>2019-10-21 17:20:26.372</t>
  </si>
  <si>
    <t xml:space="preserve">SÃO PAULO </t>
  </si>
  <si>
    <t>GOIÂNIA</t>
  </si>
  <si>
    <t>LSBJFB</t>
  </si>
  <si>
    <t>Palestra sobre Registros de Enfermagem para os profissionais de Enfermagem do Estado de Goias - Deslocamentos em dias anteriores e posteriores à data do evento em função de horário de inicio e término além de meu deslocamento de outro município Cotia para o aeroporto de Congonhas e vice versa, tempo em transito tanto no horário da manhã quanto do retorno à noite, supera 3 horas, pois a Rodovia Raposo Tavares é a única alternativa</t>
  </si>
  <si>
    <t>TNEQ7D</t>
  </si>
  <si>
    <t>2019-10-21 17:21:52.276</t>
  </si>
  <si>
    <t>Confins</t>
  </si>
  <si>
    <t>Maceió</t>
  </si>
  <si>
    <t>1057.29</t>
  </si>
  <si>
    <t>ZYYNRR</t>
  </si>
  <si>
    <t>participar do XI Congresso Brasileiro de Enfermagem Obstétrica e Neonatal e V Congresso Internacional de enfermagem Obstétrica e Neonatal, período de 30/10 a 02/11, em Maceió, Alagoas.</t>
  </si>
  <si>
    <t>1062.22</t>
  </si>
  <si>
    <t>TIYL7F</t>
  </si>
  <si>
    <t>2019-10-21 17:23:24.077</t>
  </si>
  <si>
    <t>05-11 A 08-11-19</t>
  </si>
  <si>
    <t>DB853S</t>
  </si>
  <si>
    <t>Deslocamento de Porto Velho ao Rio de Janeiro em 05/11 para chegada em tempo hábil a reunião do fentas em 06/11 e do CNS em 07 e 08/11, com posterior retorno do Rio de Janeiro a Porto Velho</t>
  </si>
  <si>
    <t>2019-10-21 17:24:18.44</t>
  </si>
  <si>
    <t>28/10/2019-31/10/2019</t>
  </si>
  <si>
    <t>AIJEUC</t>
  </si>
  <si>
    <t>Assessorar a Junta Interventora no COREN-MA, do dia 28 a 31 de outubro de 2019.</t>
  </si>
  <si>
    <t>ITALO RODOLFO SILVA</t>
  </si>
  <si>
    <t>02685300333</t>
  </si>
  <si>
    <t>2019-10-21 17:26:11.251</t>
  </si>
  <si>
    <t>Santos Dumont (Rio de Janeiro) - São Luis</t>
  </si>
  <si>
    <t>São Luis - Santos Dumont (Rio de Janeiro)</t>
  </si>
  <si>
    <t>30/10/2019 a 01/11/2019</t>
  </si>
  <si>
    <t>1739.96</t>
  </si>
  <si>
    <t>LUITRR</t>
  </si>
  <si>
    <t>Lançamento da Campanha Nursing Now no Maranhão (São Luís). Em virtude de o lançamento ocorrer na manha do dia 31, precisarei me deslocar do Rio de Janeiro na noite do dia 30. No dia 31, pela manhã, teremos o lançamento oficial da Campanha, no estado do MA; na parte da tarde, reunião com grupo de ativação local da campanha, logo após encontros com grupos institucionais de formação profissional sobre projetos que contemplam o mama de iniciativas da Campanha Nursing Now Brasil. Desse modo, por não saber estimar com precisão o horário em que as atividades findarão, necessito retornar para o Rio de Janeiro na madrugada do dia 01, isto para que eu não possa também chegar ao Rio de Janeiro na madrugada, considerando a segurança pessoal nesse itinerário.</t>
  </si>
  <si>
    <t>2019-10-21 17:27:42.171</t>
  </si>
  <si>
    <t>MACEIÓ-PORTO VELHO</t>
  </si>
  <si>
    <t>PORTO VELHO-MACEIÓ</t>
  </si>
  <si>
    <t>24/11/2019-01/12/2019</t>
  </si>
  <si>
    <t>TXXPPX</t>
  </si>
  <si>
    <t xml:space="preserve">PARA PARTICIPAR DA 519ª REUNIÃO ORDINÁRIA DE PLENÁRIO (ROP) </t>
  </si>
  <si>
    <t>2019-10-21 17:28:35.46</t>
  </si>
  <si>
    <t>Confins - Porto Velho</t>
  </si>
  <si>
    <t>Porto Velho - Confins</t>
  </si>
  <si>
    <t>27/10/2019 a 30/10/2019</t>
  </si>
  <si>
    <t>2712.55</t>
  </si>
  <si>
    <t>XD8SNS</t>
  </si>
  <si>
    <t>Participar da reunião de alinhamento dos cursos: Consulta de Enfermagem Ginecológica no Planejamento Reprodutivo com ênfase na inserção do DIU e Consulta de Enfermagem Obstétrica com a utilização da tecnologia da US na coordenação da Estratégia Saúde da Família nos dias 28 e 29 de outubro de 2019, em Nova Mamoré, RO.</t>
  </si>
  <si>
    <t>FRANCISCO ROSEMIRO GUIMARÃES XIMENES NETO</t>
  </si>
  <si>
    <t>31825222304</t>
  </si>
  <si>
    <t>2019-10-21 17:55:01.439</t>
  </si>
  <si>
    <t>1715.74</t>
  </si>
  <si>
    <t xml:space="preserve">VWHMET </t>
  </si>
  <si>
    <t>Latam</t>
  </si>
  <si>
    <t>Participar de Reunião da CTEP.</t>
  </si>
  <si>
    <t>1085.50</t>
  </si>
  <si>
    <t>UQQQIV</t>
  </si>
  <si>
    <t>Participar de Reunião da CTEP</t>
  </si>
  <si>
    <t>2019-10-21 17:56:25.76</t>
  </si>
  <si>
    <t>22/10 A 26/10/2020</t>
  </si>
  <si>
    <t>TIUEMN</t>
  </si>
  <si>
    <t>Participar da reunião ordinária da Comissão de Práticas Avançadas de Enfermagem - em Brasilia na sede do COFEN, conforme convocatória em anexo, nos dias 23 a 25/10/2019.</t>
  </si>
  <si>
    <t>DONATO FARIAS DA COSTA</t>
  </si>
  <si>
    <t>59253827220</t>
  </si>
  <si>
    <t>2019-10-21 18:02:36.965</t>
  </si>
  <si>
    <t>MACAPÁ-FOZ DO IGUAÇU</t>
  </si>
  <si>
    <t>FOZ DO IGUAÇU-MACAPÁ</t>
  </si>
  <si>
    <t>JOUFCF</t>
  </si>
  <si>
    <t xml:space="preserve">22º CBCENF - PREMIAÇÃO ANA NERY </t>
  </si>
  <si>
    <t>Elissandro Noronha dos Santos</t>
  </si>
  <si>
    <t>03760595677</t>
  </si>
  <si>
    <t>2019-10-21 18:07:41.962</t>
  </si>
  <si>
    <t>DYLDWI</t>
  </si>
  <si>
    <t xml:space="preserve">Participar de Mesa Redonda no 22º CBCENF </t>
  </si>
  <si>
    <t>Ivone Martini de Oliveira</t>
  </si>
  <si>
    <t>41862830878</t>
  </si>
  <si>
    <t>2019-10-21 18:08:45.504</t>
  </si>
  <si>
    <t>Congonhas - Foz do Iguaçu</t>
  </si>
  <si>
    <t>Foz do Iguaçu - Congonhas</t>
  </si>
  <si>
    <t>1282.84</t>
  </si>
  <si>
    <t>IIGHTE</t>
  </si>
  <si>
    <t>Participar do 22º CBCENF do dia 11 a 14 de novembro.</t>
  </si>
  <si>
    <t>2019-10-21 18:09:06.551</t>
  </si>
  <si>
    <t>605.24</t>
  </si>
  <si>
    <t>TCKLRM</t>
  </si>
  <si>
    <t>Participar como representante do COFEN da reunião do Fórum dos Conselhos Federais das Profissões Regulamentadas - FCF. - Vou no dia 30 porque a reunião do dia 31 começa logo pela manhã.</t>
  </si>
  <si>
    <t>949.69</t>
  </si>
  <si>
    <t>GFDK2Y</t>
  </si>
  <si>
    <t>2019-10-21 18:10:04.086</t>
  </si>
  <si>
    <t>Vitória - Foz do Iguaçu</t>
  </si>
  <si>
    <t>Foz do Iguaçu - Vitória</t>
  </si>
  <si>
    <t>11/11/2019 a 17/11/2019</t>
  </si>
  <si>
    <t>1323.99</t>
  </si>
  <si>
    <t>JB34MV</t>
  </si>
  <si>
    <t>Participar junto à CONPEM do 22 CBCENF e 1 Encontro Internacional de Profissionais de Enfermagem Militar.</t>
  </si>
  <si>
    <t>Dayse Amarílio Donnets Diniz</t>
  </si>
  <si>
    <t>69628866168</t>
  </si>
  <si>
    <t>2019-10-21 18:18:55.647</t>
  </si>
  <si>
    <t>KVSBCS</t>
  </si>
  <si>
    <t>Participar de mesas redondas e encontros durante o 22º Congresso Brasileiro dos Conselhos de Enfermagem - CBCENF</t>
  </si>
  <si>
    <t>RENNÉ COSMO DA COSTA</t>
  </si>
  <si>
    <t>05475098476</t>
  </si>
  <si>
    <t>2019-10-21 18:19:33.53</t>
  </si>
  <si>
    <t>FSSJQD</t>
  </si>
  <si>
    <t>AULAS DO MESTRADO</t>
  </si>
  <si>
    <t>2019-10-21 18:19:33.54</t>
  </si>
  <si>
    <t>KGIKPY</t>
  </si>
  <si>
    <t xml:space="preserve">Maria de Jesus Xavier </t>
  </si>
  <si>
    <t>39103463249</t>
  </si>
  <si>
    <t>2019-10-21 18:20:08.279</t>
  </si>
  <si>
    <t>10/11 a 14/11</t>
  </si>
  <si>
    <t>IHSMAV</t>
  </si>
  <si>
    <t>2019-10-21 18:23:21.897</t>
  </si>
  <si>
    <t>J9TTWL</t>
  </si>
  <si>
    <t>2019-10-21 18:23:21.898</t>
  </si>
  <si>
    <t>JM639T</t>
  </si>
  <si>
    <t>2019-10-21 18:24:32.232</t>
  </si>
  <si>
    <t>Cuiabá-Foz do Iguaçu</t>
  </si>
  <si>
    <t>Foz do Iguaçu-Cuiabá</t>
  </si>
  <si>
    <t>09/11/2019 a 14/11/2019</t>
  </si>
  <si>
    <t>MEYZYZ</t>
  </si>
  <si>
    <t>Participar do 22º. Congresso Brasileiro dos Conselhos de Enfermagem, como membro da Câmara Técnica de Fiscalização do Cofen, nos dias 11-14/11/19, sendo que o deslocamento (ida) será realizado antecipadamente por interesse pessoal, sem qualquer custo adicional para o Cofen.</t>
  </si>
  <si>
    <t xml:space="preserve">GILVAN FERREIRA DE MENESES </t>
  </si>
  <si>
    <t>71686991134</t>
  </si>
  <si>
    <t>2019-10-21 18:25:02.542</t>
  </si>
  <si>
    <t>545.80</t>
  </si>
  <si>
    <t>BF7SKW</t>
  </si>
  <si>
    <t>Conforme previsto no Art. 1º da Portaria Cofen nº 1531 de 25 de setembro de 2019.</t>
  </si>
  <si>
    <t>1041.56</t>
  </si>
  <si>
    <t>YSEWGX</t>
  </si>
  <si>
    <t>DIEGO RAFAEL DA SILVA BORGES</t>
  </si>
  <si>
    <t>06194234474</t>
  </si>
  <si>
    <t>2019-10-21 18:31:27.502</t>
  </si>
  <si>
    <t>TDBKLD</t>
  </si>
  <si>
    <t>Participação no Mestrado Institucional do Sistema Cofen/Conselhos Regionais em Gestão Econômica de Finanças Públicas do convênio Cofen - UNB, no período de 21 a 25 de outubro de 2019.</t>
  </si>
  <si>
    <t>FQ33GX</t>
  </si>
  <si>
    <t>Wender Antonio de Oliveira</t>
  </si>
  <si>
    <t>05808299608</t>
  </si>
  <si>
    <t>2019-10-21 18:32:41.334</t>
  </si>
  <si>
    <t>1244.21</t>
  </si>
  <si>
    <t>KEP1KZ</t>
  </si>
  <si>
    <t xml:space="preserve">Participar de Mesa Redonda do 22º CBCENF </t>
  </si>
  <si>
    <t>Alcione Matos de abreu</t>
  </si>
  <si>
    <t>06458574673</t>
  </si>
  <si>
    <t>2019-10-21 19:04:33.957</t>
  </si>
  <si>
    <t>TKSP3Z</t>
  </si>
  <si>
    <t>LDGGNE</t>
  </si>
  <si>
    <t>2019-10-22 10:15:45.608</t>
  </si>
  <si>
    <t>ZBZHZQ</t>
  </si>
  <si>
    <t xml:space="preserve">Participação no XI Congresso Brasileiro de Enfermagem Obstétrica e Neonatal e V Congresso Internacional de Enfermagem Obstétrica e Neonatal. </t>
  </si>
  <si>
    <t>2019-10-22 10:15:45.609</t>
  </si>
  <si>
    <t>WWSR3A</t>
  </si>
  <si>
    <t>2019-10-22 10:25:19.79</t>
  </si>
  <si>
    <t>CMJPJY</t>
  </si>
  <si>
    <t>Participar do 22º Congresso Brasileiro dos Conselhos de Enfermagem pela Câmara Técnica de Fiscalização do Cofen.</t>
  </si>
  <si>
    <t>QSNI2B</t>
  </si>
  <si>
    <t>Lizya Marie Gomes Yukizaki</t>
  </si>
  <si>
    <t>10899101771</t>
  </si>
  <si>
    <t>2019-10-22 11:11:47.664</t>
  </si>
  <si>
    <t>708.57</t>
  </si>
  <si>
    <t>QRZSGX</t>
  </si>
  <si>
    <t>Dar cumprimento à Portaria COFEN 1633/2019 - Prestar apoio na hospedagem, translado e passagens aéreas no CBCENF</t>
  </si>
  <si>
    <t>932.39</t>
  </si>
  <si>
    <t>DW5ERA</t>
  </si>
  <si>
    <t>2019-10-22 11:22:06.63</t>
  </si>
  <si>
    <t>08/11/2019 a 14/11/2019</t>
  </si>
  <si>
    <t>2689.18</t>
  </si>
  <si>
    <t>QQZBSN</t>
  </si>
  <si>
    <t>Participar do 22 CBCENF, como membro da subcomissão cientifica</t>
  </si>
  <si>
    <t>2019-10-22 11:25:18.286</t>
  </si>
  <si>
    <t>Natal - Foz do Iguaçu</t>
  </si>
  <si>
    <t>Foz do Iguaçu - Natal</t>
  </si>
  <si>
    <t>2024.93</t>
  </si>
  <si>
    <t>ZDJXRP</t>
  </si>
  <si>
    <t>JUSSARA DA SILVA BARCELOS FERREIRA</t>
  </si>
  <si>
    <t>31680445200</t>
  </si>
  <si>
    <t>2019-10-22 11:27:59.203</t>
  </si>
  <si>
    <t>Ji Paraná - Foz do Iguaçu</t>
  </si>
  <si>
    <t>Foz do iguaçu - Ji Paraná</t>
  </si>
  <si>
    <t>05/11/2019 a 14/11/2019</t>
  </si>
  <si>
    <t>3315.95</t>
  </si>
  <si>
    <t>A96QKL</t>
  </si>
  <si>
    <t xml:space="preserve">Participar do Congresso Brasileiro dos Conselhos de Enfermagem! - Justifico a antecipação devido auxiliar nos preparativos do stand e realizar consulta com especialista médico, pois aqui não região não contamos com a especialidade. - </t>
  </si>
  <si>
    <t>2019-10-22 11:29:59.183</t>
  </si>
  <si>
    <t>MXPMEV</t>
  </si>
  <si>
    <t>Participação no 22º Congresso Brasileiro dos Conselhos de Enfermagem - CBCENF, a ser realizado no período de 11 a 14 de novembro de 2019, em Foz do Iguaçu-PR.</t>
  </si>
  <si>
    <t>UENGNR</t>
  </si>
  <si>
    <t>2019-10-22 11:31:52.195</t>
  </si>
  <si>
    <t>Cuabá</t>
  </si>
  <si>
    <t>MXZALF</t>
  </si>
  <si>
    <t>Atividades da Comissão Editorial. Atividades da Ascom. Reunião do NN.</t>
  </si>
  <si>
    <t>2019-10-22 11:31:52.196</t>
  </si>
  <si>
    <t>RRSNAK</t>
  </si>
  <si>
    <t>2019-10-22 11:31:52.197</t>
  </si>
  <si>
    <t>UDLTGO</t>
  </si>
  <si>
    <t>Ana Cecília Coelho Melo</t>
  </si>
  <si>
    <t>34239367115</t>
  </si>
  <si>
    <t>2019-10-22 11:42:48.358</t>
  </si>
  <si>
    <t>YTCPAM</t>
  </si>
  <si>
    <t>FRM85R</t>
  </si>
  <si>
    <t xml:space="preserve">Rogerio Favreto </t>
  </si>
  <si>
    <t>47013257087</t>
  </si>
  <si>
    <t>2019-10-22 11:46:01.654</t>
  </si>
  <si>
    <t>1645.37</t>
  </si>
  <si>
    <t>UC8ZRV</t>
  </si>
  <si>
    <t>O Desembargador ira compor a mesa redonda no Encontro Jurídico que acontecerá durante o 22° CBCENF.</t>
  </si>
  <si>
    <t>Rogerio Fraveto</t>
  </si>
  <si>
    <t>940.15</t>
  </si>
  <si>
    <t>XEGEMM</t>
  </si>
  <si>
    <t>LOURENÇO DE AZEVEDO VASCONCELOS</t>
  </si>
  <si>
    <t>34003819268</t>
  </si>
  <si>
    <t>2019-10-22 12:01:20.019</t>
  </si>
  <si>
    <t>1329.45</t>
  </si>
  <si>
    <t>XISRZR</t>
  </si>
  <si>
    <t>Participar como colaborador, no 22 Cebcenf, em Foz do  Iguaçú - PR, no período 11 a 14 de novembro de 2019.</t>
  </si>
  <si>
    <t>819.78</t>
  </si>
  <si>
    <t>CMLLTT</t>
  </si>
  <si>
    <t>Lucileia da Silva</t>
  </si>
  <si>
    <t>00797603174</t>
  </si>
  <si>
    <t>2019-10-22 12:15:23.516</t>
  </si>
  <si>
    <t>{Brasília}</t>
  </si>
  <si>
    <t xml:space="preserve">{2019-11-09} </t>
  </si>
  <si>
    <t>XLLHSA</t>
  </si>
  <si>
    <t>Auxiliar nos trabalhos relacionados a hospedagem do 22° CBCENF.</t>
  </si>
  <si>
    <t>00797603175</t>
  </si>
  <si>
    <t>2019-10-22 12:15:23.517</t>
  </si>
  <si>
    <t>{2019-11-15}</t>
  </si>
  <si>
    <t>LSBY2B</t>
  </si>
  <si>
    <t>Angélica Cristina Serra</t>
  </si>
  <si>
    <t>01690786124</t>
  </si>
  <si>
    <t>2019-10-22 12:15:46.726</t>
  </si>
  <si>
    <t>WRLVPX</t>
  </si>
  <si>
    <t xml:space="preserve">Atuar como Fiscal nas atividades relacionada á assuntos diversos durante a realização do 22º CBCENF, conforme portaria anexa.  </t>
  </si>
  <si>
    <t>IHW2XV</t>
  </si>
  <si>
    <t>Joaby Gomes Ferreira</t>
  </si>
  <si>
    <t>45852537500</t>
  </si>
  <si>
    <t>2019-10-22 12:22:06.65</t>
  </si>
  <si>
    <t>527.89</t>
  </si>
  <si>
    <t>GPAARQ</t>
  </si>
  <si>
    <t>DESENVOLVER ATIVIDADES DETERMINADAS NA PORTARIA 1500 DE 2019</t>
  </si>
  <si>
    <t>1214.72</t>
  </si>
  <si>
    <t>VPK8PA</t>
  </si>
  <si>
    <t>2019-10-22 12:22:33.881</t>
  </si>
  <si>
    <t>527.99</t>
  </si>
  <si>
    <t>TOJSNK</t>
  </si>
  <si>
    <t>Atender o disposto na portaria anexa</t>
  </si>
  <si>
    <t>VI4W8F</t>
  </si>
  <si>
    <t>2019-10-22 13:14:29.01</t>
  </si>
  <si>
    <t>QJRRRK</t>
  </si>
  <si>
    <t>REUNIÃO ORDINÁRIA DA COMISSÃO NURSING NOW</t>
  </si>
  <si>
    <t>Ronaldo Freire Ramos</t>
  </si>
  <si>
    <t>12820073867</t>
  </si>
  <si>
    <t>2019-10-22 13:15:11.629</t>
  </si>
  <si>
    <t>15/10/2019 a 16/10/2019</t>
  </si>
  <si>
    <t>2115.10</t>
  </si>
  <si>
    <t>IGHJNV</t>
  </si>
  <si>
    <t>Atender Portaria e realizar visita técnica.</t>
  </si>
  <si>
    <t>Leocarlos Cartaxo Moreira</t>
  </si>
  <si>
    <t>11216620482</t>
  </si>
  <si>
    <t>2019-10-22 15:29:21.585</t>
  </si>
  <si>
    <t>Cuiabá - Brasília</t>
  </si>
  <si>
    <t>Brasília - Cuiabá</t>
  </si>
  <si>
    <t>26/11/2019 a 28/11/2019</t>
  </si>
  <si>
    <t>495.16</t>
  </si>
  <si>
    <t>AJPF7Z</t>
  </si>
  <si>
    <t>PARTICIPAR DA REUNIÃO DA COMISSÃO DE PÓS-GRADUAÇÃO STRICTO SENSU NA SEDE DO COFEN EM BRASÍLIA NO PERÍODO DE 27/11 A 28/11/2019.</t>
  </si>
  <si>
    <t>2019-10-22 15:31:25.763</t>
  </si>
  <si>
    <t>201.85</t>
  </si>
  <si>
    <t>JWPMVN</t>
  </si>
  <si>
    <t>Participar do 22º CBCENF - Ministrar palestra no pre evento - Encontro de Comissões de Ética no dia 11/11</t>
  </si>
  <si>
    <t>271.32</t>
  </si>
  <si>
    <t>ZQ3V4K</t>
  </si>
  <si>
    <t>2019-10-22 15:32:48.923</t>
  </si>
  <si>
    <t>04/11/2019 a 08/11/2019</t>
  </si>
  <si>
    <t>1721.33</t>
  </si>
  <si>
    <t>MIFFFS</t>
  </si>
  <si>
    <t>Participar da Reunião Ordinária da CTAS conforme convocação. - A passagem aere esta sendo solicitada a volta para o dia 8 pois após o termino da reunião da CTAS estarei na reunião da Revista Enfermagem em Foco, só retornando dia 8.</t>
  </si>
  <si>
    <t>Julio Lima Toledo</t>
  </si>
  <si>
    <t>04295446777</t>
  </si>
  <si>
    <t>2019-10-22 15:34:22.678</t>
  </si>
  <si>
    <t>1505.98</t>
  </si>
  <si>
    <t>CWP6TN</t>
  </si>
  <si>
    <t>aquele declinado na portaria 1652/2019: sindicar o que objeto do PAD COFEN nº. 368/2019.</t>
  </si>
  <si>
    <t>2019-10-22 15:38:35.292</t>
  </si>
  <si>
    <t>LRUSJE</t>
  </si>
  <si>
    <t>Ministrar oficina de Gestão de Grupos de Pesquisa na Universidade Federal do Pará em Belém.</t>
  </si>
  <si>
    <t>YT148R</t>
  </si>
  <si>
    <t>2019-10-22 15:40:21.389</t>
  </si>
  <si>
    <t>Curitiba</t>
  </si>
  <si>
    <t> 930,74</t>
  </si>
  <si>
    <t>QOQWAG</t>
  </si>
  <si>
    <t>participação em congresso</t>
  </si>
  <si>
    <t>2019-10-22 15:40:21.390</t>
  </si>
  <si>
    <t> 990,30</t>
  </si>
  <si>
    <t>IPQEGK</t>
  </si>
  <si>
    <t>2019-10-22 15:42:11.923</t>
  </si>
  <si>
    <t>558.47</t>
  </si>
  <si>
    <t>CMZ2WG</t>
  </si>
  <si>
    <t>Participar do 22º CBCENF como membro da Câmara Técnica de Legislação e Normas do Cofen - OBSERVAÇÃO: ALTERAÇÃO DO VOO DE IDA. Quando solicitei a ida não havia a programação do evento. A prova de título da ABEFACO será dia 11/11 e portanto preciso estar em Foz dia 10 para realizar a prova dia 11/11. A comprovação da minha inscrição encontra-se em anexo.</t>
  </si>
  <si>
    <t>201.95</t>
  </si>
  <si>
    <t>LINTAH</t>
  </si>
  <si>
    <t>2019-10-22 18:11:07.416</t>
  </si>
  <si>
    <t>SJULEP</t>
  </si>
  <si>
    <t>Participar de Visita de avaliação do PNQ no Hospital Memorial em Natal</t>
  </si>
  <si>
    <t>2019-10-22 18:11:07.417</t>
  </si>
  <si>
    <t>PI5D5A</t>
  </si>
  <si>
    <t>2019-10-22 18:12:26.828</t>
  </si>
  <si>
    <t>Aracaju - Porto Alegre</t>
  </si>
  <si>
    <t>Porto Alegre - Aracaju</t>
  </si>
  <si>
    <t>28/10/2019 a 31/10/2019</t>
  </si>
  <si>
    <t>2236.18</t>
  </si>
  <si>
    <t>QMRFXW</t>
  </si>
  <si>
    <t>atender o disposto na convocatória anexa</t>
  </si>
  <si>
    <t>2019-10-22 18:13:52.644</t>
  </si>
  <si>
    <t>XRTPUX</t>
  </si>
  <si>
    <t>Participar de reunião da Comissão Organizadora do 7º Congresso Nacional dos Auxiliares e Técnicos de Enfermagem – 7º CONATEN, do 2º Congresso Nacional de Especialidades Técnicas – 2º CNETENF e do 11º Encontro Mineiro de Técnicos e Auxiliares de Enfermagem – 11º EMITA.</t>
  </si>
  <si>
    <t>GPTNCN</t>
  </si>
  <si>
    <t>2019-10-22 18:16:57.021</t>
  </si>
  <si>
    <t>BC4TVS</t>
  </si>
  <si>
    <t>Participar como membro da Comissão Científica do 22º CBCENF da reunião convocada pela coordenadora da Comissão, agendada para o período de 28/10 a 01/11/19.</t>
  </si>
  <si>
    <t>YJQPSS</t>
  </si>
  <si>
    <t>2019-10-22 18:17:53.648</t>
  </si>
  <si>
    <t>Galeão - Vitória</t>
  </si>
  <si>
    <t>Vitória - Galeão</t>
  </si>
  <si>
    <t>04/11/2019 a 05/11/2019</t>
  </si>
  <si>
    <t>1003.45</t>
  </si>
  <si>
    <t>BIZ84C</t>
  </si>
  <si>
    <t>Atender convocatória do Cofen para discussão de assuntos pertinentes a Urgência e Emergência  e organização do CBCENF</t>
  </si>
  <si>
    <t>2019-10-22 18:18:43.208</t>
  </si>
  <si>
    <t>04/11/2019 a 07/11/2019</t>
  </si>
  <si>
    <t>WRRWHH</t>
  </si>
  <si>
    <t>Atender à convocatória anexa.</t>
  </si>
  <si>
    <t>2019-10-22 18:19:40.395</t>
  </si>
  <si>
    <t>Teresina-Maceió</t>
  </si>
  <si>
    <t>Maceió-Teresina</t>
  </si>
  <si>
    <t>29-10 A 01-11-19</t>
  </si>
  <si>
    <t>XL4UVK</t>
  </si>
  <si>
    <t>Representar o COFEN na Cerimônia de Abertura do XI Congresso Brasileiro de Enfermagem Obstétrica e Neonatal e V Congresso Internacional de Enfermagem Obstétrica e Neonatal em Maceió- AL dia 30/10/2019. Representar o COFEN na Mesa Redonda "Nursing Now Brasil: a Contribuição da Enfermagem Obstétrica para o Fortalecimento do Sistema de Saúde Brasileiro" no transcurso do XI Congresso Brasileiro de Enfermagem Obstétrica e Neonatal e V Congresso Internacional de Enfermagem Obstétrica e Neonatal em Maceió- AL dia 31/10/2019. e participar  do XI Congresso Brasileiro de Enfermagem Obstétrica e Neonatal e V Congresso Internacional de Enfermagem Obstétrica e Neonatal em Maceió- AL dia 30/10 a 02/11/2019 em Maceió- Alagoas.</t>
  </si>
  <si>
    <t>2019-10-22 18:21:49.337</t>
  </si>
  <si>
    <t>SRFE3U</t>
  </si>
  <si>
    <t>Coordenar a Comissão de Sindicância designada pela Portaria Cofen nº 1.652/2019 referente ao Processo nº 0368/2019</t>
  </si>
  <si>
    <t>PQ7T3X</t>
  </si>
  <si>
    <t>2019-10-23 09:18:13.458</t>
  </si>
  <si>
    <t>OHYZYY</t>
  </si>
  <si>
    <t>Desenvolver atividades inerentes a função de 2º secretário; analisar processos administrativos sob minha relatória; encaminhar deliberações da reunião ordinária de plenário; despachar processos administrativos com a presidência do cofen na sede do Rio de Janeiro, nos dias 23/10,.</t>
  </si>
  <si>
    <t>OMVK6D</t>
  </si>
  <si>
    <t>AITZPU</t>
  </si>
  <si>
    <t>FEOYWL</t>
  </si>
  <si>
    <t>STHRCI</t>
  </si>
  <si>
    <t>ROSALINA FERREIRA FARIAS</t>
  </si>
  <si>
    <t>44989342291</t>
  </si>
  <si>
    <t>2019-10-23 09:18:31.013</t>
  </si>
  <si>
    <t>Belém-Foz do Iguaçu</t>
  </si>
  <si>
    <t>Foz do Iguaçu-Belém</t>
  </si>
  <si>
    <t>EDEQCX</t>
  </si>
  <si>
    <t>PARTICIPAÇÃO NO 22 CBCENF EM FOZ DO IGUAÇU - IDA NO DIA 09/11 EM FUNÇÃO NO PERÍODO LONGO DE DESLOCAMENTO ATÉ O LOCAL DO EVENTO</t>
  </si>
  <si>
    <t>09/11/2019-15/11/2019</t>
  </si>
  <si>
    <t>DUUWRS</t>
  </si>
  <si>
    <t>Ludimila Magalhães Rodrigues da Cunha</t>
  </si>
  <si>
    <t>97523615287</t>
  </si>
  <si>
    <t>2019-10-23 09:18:45.416</t>
  </si>
  <si>
    <t>{Belém}</t>
  </si>
  <si>
    <t>{2019-11-09}</t>
  </si>
  <si>
    <t xml:space="preserve">EITDTY </t>
  </si>
  <si>
    <t>22 CBCENF para participação em coordenação de comunicação coordenada - justifico minha ida no dia 09/11, em função do tempo de deslocamento até a cidade sede do Congresso.</t>
  </si>
  <si>
    <t>2019-10-23 09:18:45.417</t>
  </si>
  <si>
    <t>XEPHTO</t>
  </si>
  <si>
    <t>23 CBCENF para participação em coordenação de comunicação coordenada - justifico minha ida no dia 09/11, em função do tempo de deslocamento até a cidade sede do Congresso.</t>
  </si>
  <si>
    <t>2019-10-23 09:19:00.193</t>
  </si>
  <si>
    <t>BELÉM-FOZ DO IGUAÇU</t>
  </si>
  <si>
    <t>FOZ DO IGUAÇU-BELÉM</t>
  </si>
  <si>
    <t>QBDYRJ</t>
  </si>
  <si>
    <t xml:space="preserve">Participar do 22º Congresso Brasileiro dos Conselhos de Enfermagem </t>
  </si>
  <si>
    <t>FAJGMO</t>
  </si>
  <si>
    <t>Maximiliano Silva Magalhães</t>
  </si>
  <si>
    <t>11008218723</t>
  </si>
  <si>
    <t>2019-10-23 09:19:15.299</t>
  </si>
  <si>
    <t>BS82GB</t>
  </si>
  <si>
    <t>Conforme Portaria 1679/2019, realizar a fiscalização do ENATENF, nos termos do projeto objeto do PAD 898/2019.</t>
  </si>
  <si>
    <t>2019-10-23 09:19:15.300</t>
  </si>
  <si>
    <t>PFWN4L</t>
  </si>
  <si>
    <t>Renata Livia Silva Fonseca Moreira de Medeiros</t>
  </si>
  <si>
    <t>03268755496</t>
  </si>
  <si>
    <t>2019-10-23 09:20:42.701</t>
  </si>
  <si>
    <t>GFUIQT</t>
  </si>
  <si>
    <t>03268755497</t>
  </si>
  <si>
    <t>2019-10-23 09:20:42.702</t>
  </si>
  <si>
    <t>CXYLUP</t>
  </si>
  <si>
    <t>edcarlos antonio tenorio xavier</t>
  </si>
  <si>
    <t>04192669412</t>
  </si>
  <si>
    <t>2019-10-23 09:21:10.881</t>
  </si>
  <si>
    <t>SWDLCN</t>
  </si>
  <si>
    <t>PARTICIPAR DO CBCENF</t>
  </si>
  <si>
    <t>EJMJEA</t>
  </si>
  <si>
    <t>2019-10-23 10:29:07.829</t>
  </si>
  <si>
    <t>AKGGBN</t>
  </si>
  <si>
    <t xml:space="preserve">Marisa Aparecida Amaro Malvestio </t>
  </si>
  <si>
    <t>09210568850</t>
  </si>
  <si>
    <t>2019-10-23 11:08:32.742</t>
  </si>
  <si>
    <t>QHRUTI</t>
  </si>
  <si>
    <t>-Resolução Cofen APH/EU; - -Pareceres Técnicos; - -Palestras e Cursos a serem ministrados no CBCENF/Ajustes finais IMV; - -Discussão e posição da Comissão de Urgência sobre ação judicial sobre composição das VTRs de SBV.</t>
  </si>
  <si>
    <t>RILDO BEZERRA</t>
  </si>
  <si>
    <t>02274097445</t>
  </si>
  <si>
    <t>2019-10-23 11:10:44.213</t>
  </si>
  <si>
    <t>JGAHAW</t>
  </si>
  <si>
    <t>Participação em reunião da Comissão de Urgência e Emergência</t>
  </si>
  <si>
    <t>NM9YPE</t>
  </si>
  <si>
    <t>2019-10-23 11:13:16.602</t>
  </si>
  <si>
    <t>Manaus-Porto Velho</t>
  </si>
  <si>
    <t>Porto Velho-Manaus</t>
  </si>
  <si>
    <t xml:space="preserve"> 24/11 A 29/11/2019</t>
  </si>
  <si>
    <t>BY316V</t>
  </si>
  <si>
    <t>PARTICIPAR DA 519a ROP/COFEN.</t>
  </si>
  <si>
    <t>2019-10-23 11:15:50.186</t>
  </si>
  <si>
    <t>XWV1XD</t>
  </si>
  <si>
    <t>Participar da reunião da Comissão Nacional de Urgência e Emergência. Solicito a ida para o dia 03/11 devido aos horários dos vôos e do início da reunião.</t>
  </si>
  <si>
    <t>2019-10-23 11:15:50.187</t>
  </si>
  <si>
    <t>HQKNAA</t>
  </si>
  <si>
    <t>Ana Valéria Machado Mendonça</t>
  </si>
  <si>
    <t>33635560553</t>
  </si>
  <si>
    <t>2019-10-23 11:17:36.351</t>
  </si>
  <si>
    <t>HPTV5X</t>
  </si>
  <si>
    <t xml:space="preserve">Realização da Pesquisa das Práticas de Enfermagem na APS. </t>
  </si>
  <si>
    <t>2019-10-23 16:02:38.647</t>
  </si>
  <si>
    <t>1615.54</t>
  </si>
  <si>
    <t>TI78FV</t>
  </si>
  <si>
    <t>992.26</t>
  </si>
  <si>
    <t>DDAXPR</t>
  </si>
  <si>
    <t>2019-10-23 16:05:08.906</t>
  </si>
  <si>
    <t>QLUJ9E</t>
  </si>
  <si>
    <t>XQHLVS</t>
  </si>
  <si>
    <t>2019-10-23 16:07:09.505</t>
  </si>
  <si>
    <t>NWGE4N</t>
  </si>
  <si>
    <t>PARTIICPAR DA REUNIÃO ORDINÁRIA DO CTAS/COFEN.</t>
  </si>
  <si>
    <t>2019-10-23 16:07:09.506</t>
  </si>
  <si>
    <t>TGBM9G</t>
  </si>
  <si>
    <t>2019-10-23 16:10:56.883</t>
  </si>
  <si>
    <t>Terezina - Porto Velho</t>
  </si>
  <si>
    <t>Porto Velho - Terezina</t>
  </si>
  <si>
    <t>25/11/2019 a 29/11/2019</t>
  </si>
  <si>
    <t>1385.58</t>
  </si>
  <si>
    <t>LEREXM</t>
  </si>
  <si>
    <t>Rop 519</t>
  </si>
  <si>
    <t>José da Paz Oliveira Alvarenga</t>
  </si>
  <si>
    <t>52652823434</t>
  </si>
  <si>
    <t>2019-10-23 16:12:27.135</t>
  </si>
  <si>
    <t>10/11/2019 a 17/11/2019</t>
  </si>
  <si>
    <t>2532.28</t>
  </si>
  <si>
    <t>LEAHJX</t>
  </si>
  <si>
    <t>JOSE CICERO DE ALCANTARA</t>
  </si>
  <si>
    <t>39411893520</t>
  </si>
  <si>
    <t>2019-10-23 16:14:20.137</t>
  </si>
  <si>
    <t>1728.52</t>
  </si>
  <si>
    <t>LZNCOK</t>
  </si>
  <si>
    <t xml:space="preserve">Dorly Fernanda GonÃ§alves </t>
  </si>
  <si>
    <t>21426784830</t>
  </si>
  <si>
    <t>2019-10-23 16:20:45.278</t>
  </si>
  <si>
    <t>LFJGUN</t>
  </si>
  <si>
    <t>Participar da 22º CBCENF conforme portaria e convocação em anexo.</t>
  </si>
  <si>
    <t>ZW3JYG</t>
  </si>
  <si>
    <t>Gabriela Souza de Oliveira</t>
  </si>
  <si>
    <t>02294876539</t>
  </si>
  <si>
    <t>2019-10-23 16:22:07.768</t>
  </si>
  <si>
    <t>1207.17</t>
  </si>
  <si>
    <t>XVTDFG</t>
  </si>
  <si>
    <t>Ilhéus</t>
  </si>
  <si>
    <t>942.31</t>
  </si>
  <si>
    <t>LCVAWF</t>
  </si>
  <si>
    <t>juliana de oliveira musse silva</t>
  </si>
  <si>
    <t>02353955525</t>
  </si>
  <si>
    <t>2019-10-23 16:23:54.758</t>
  </si>
  <si>
    <t>916.89</t>
  </si>
  <si>
    <t>LNPZSC</t>
  </si>
  <si>
    <t xml:space="preserve"> Participação no 22 CBCENF, na mesa redonda“Enfermagem Forense - atuação na prática”,  no dia 12 de novembro de 2019, das 14h às 17h,</t>
  </si>
  <si>
    <t>674.47</t>
  </si>
  <si>
    <t>JKMMYV</t>
  </si>
  <si>
    <t>Participação no 22 CBCENF, na mesa redonda "Enfermagem Forense - atuação na prática", no dia 12 de novembro de 2019, das 14h às 17h.</t>
  </si>
  <si>
    <t>2019-10-23 16:26:04.878</t>
  </si>
  <si>
    <t>QP65WA</t>
  </si>
  <si>
    <t>REUNIÃO COM PLENÁRIA E FISCALIZAÇÃO DO COREN CEARA PARA APRESENTAR PNQ E REUNIÃO COM INSTITUIÇÕES DE SAUDE E DE FORMAÇÃO PROFISSIONAL PARA APRESENTAR PNQ - Reunião com componentes da CRQ-RJ. Reunião com a Diretoria de Desenvolvimento Setorial da ANS para discutir parceria COFEN-ANS</t>
  </si>
  <si>
    <t>YJ7D2N</t>
  </si>
  <si>
    <t>BTSCDU</t>
  </si>
  <si>
    <t>2019-10-23 16:32:59.488</t>
  </si>
  <si>
    <t>MJ66NC</t>
  </si>
  <si>
    <t>Diligência referente ao processo administrativo 368/19</t>
  </si>
  <si>
    <t>2019-10-23 16:32:59.489</t>
  </si>
  <si>
    <t>BMF1YG</t>
  </si>
  <si>
    <t>Diligência referente ao processo administrativo 368/20</t>
  </si>
  <si>
    <t>2019-10-23 16:34:26.903</t>
  </si>
  <si>
    <t>RECIFE-BRASÍLIA</t>
  </si>
  <si>
    <t>BRASÍLIA-RECIFE</t>
  </si>
  <si>
    <t>04/11/2019-05/11/2019</t>
  </si>
  <si>
    <t>QDTVRP</t>
  </si>
  <si>
    <t>Participar da 2ª Reunião das Câmaras Técnicas e Comissões do Cofen.</t>
  </si>
  <si>
    <t>2019-10-23 16:35:39.863</t>
  </si>
  <si>
    <t>Terezina</t>
  </si>
  <si>
    <t>1003.19</t>
  </si>
  <si>
    <t>MPVFAB</t>
  </si>
  <si>
    <t>Participar da 158ª ROD.</t>
  </si>
  <si>
    <t>991.93</t>
  </si>
  <si>
    <t>ZRNK5H</t>
  </si>
  <si>
    <t>Particicpar da 158ª ROD.</t>
  </si>
  <si>
    <t>2019-10-23 16:36:53.564</t>
  </si>
  <si>
    <t>ULHCTM</t>
  </si>
  <si>
    <t xml:space="preserve">Participação no primeiro Congresso Nacional de Enfermagem Forense </t>
  </si>
  <si>
    <t>TJJJPN</t>
  </si>
  <si>
    <t>2019-10-23 16:38:45.541</t>
  </si>
  <si>
    <t>1009.67</t>
  </si>
  <si>
    <t>PLQYPJ</t>
  </si>
  <si>
    <t>935.60</t>
  </si>
  <si>
    <t>RDBCCF</t>
  </si>
  <si>
    <t>2019-10-23 16:40:43.467</t>
  </si>
  <si>
    <t>MDDWYC</t>
  </si>
  <si>
    <t>REUNIÃO COM PLENÁRIA E FISCALIZAÇÃO DO COREN RONDONIA PARA APRESENTAR PNQ E APRESENTAR NO ENCONTRO DE RTs, INSTITUIÇÕES DE SAUDE E DE FORMAÇÃO PROFISSIONAL O  PNQ</t>
  </si>
  <si>
    <t>QR9L3U</t>
  </si>
  <si>
    <t>2019-10-23 16:42:16.874</t>
  </si>
  <si>
    <t>926.36</t>
  </si>
  <si>
    <t>FL7JMJ</t>
  </si>
  <si>
    <t>Participar do CBCENF.</t>
  </si>
  <si>
    <t>1477.99</t>
  </si>
  <si>
    <t>YLXKCU</t>
  </si>
  <si>
    <t>2019-10-23 16:45:00.125</t>
  </si>
  <si>
    <t>VITÓRIA-PORTO VELHO</t>
  </si>
  <si>
    <t>PORTO VELHO-VITÓRIA</t>
  </si>
  <si>
    <t>QMC5QE</t>
  </si>
  <si>
    <t>PARTICIPAR DA ROP 519ª CONFORME CONVOCATÓRIA.</t>
  </si>
  <si>
    <t>Sérgio Rezende da Silva</t>
  </si>
  <si>
    <t>70701229772</t>
  </si>
  <si>
    <t>2019-10-23 16:48:39.562</t>
  </si>
  <si>
    <t>{2019-11-09,2019-11-14}</t>
  </si>
  <si>
    <t>768.42</t>
  </si>
  <si>
    <t>DOTFLG</t>
  </si>
  <si>
    <t>Atuar como fiscal no 22º CBCENF</t>
  </si>
  <si>
    <t>2019-10-23 16:52:23.286</t>
  </si>
  <si>
    <t>31/10/2019 a 01/11/2019</t>
  </si>
  <si>
    <t>2502.32</t>
  </si>
  <si>
    <t>GGMNHI</t>
  </si>
  <si>
    <t>Atender à Portaria do Cofen 1727/2019</t>
  </si>
  <si>
    <t>2019-10-23 19:04:22.112</t>
  </si>
  <si>
    <t>Teresina-Brasília</t>
  </si>
  <si>
    <t>Brasília-Teresina</t>
  </si>
  <si>
    <t>24/10 A 25/10/2019</t>
  </si>
  <si>
    <t>RQMVOP</t>
  </si>
  <si>
    <t>Participar de Reunião com o Presidente do Cofen</t>
  </si>
  <si>
    <t>2019-10-24 11:27:51.525</t>
  </si>
  <si>
    <t>ETUXLH</t>
  </si>
  <si>
    <t>915.08</t>
  </si>
  <si>
    <t>ELEOEW</t>
  </si>
  <si>
    <t>Desempenho das funções junto à DPAC</t>
  </si>
  <si>
    <t>2019-10-24 11:28:13.831</t>
  </si>
  <si>
    <t>395.79</t>
  </si>
  <si>
    <t>AIIJBU</t>
  </si>
  <si>
    <t>394.52</t>
  </si>
  <si>
    <t>FRONTN</t>
  </si>
  <si>
    <t xml:space="preserve">MARIGENE DE FÁTIMA CORDEIRO DE QUEIROGA </t>
  </si>
  <si>
    <t>02236839499</t>
  </si>
  <si>
    <t>2019-10-24 12:27:36.836</t>
  </si>
  <si>
    <t>João Pessoa-Foz do Iguaçu</t>
  </si>
  <si>
    <t>Foz do Iguaçu-João Pessoa</t>
  </si>
  <si>
    <t>10/11 A 17/11/2019</t>
  </si>
  <si>
    <t>LBXGNZ</t>
  </si>
  <si>
    <t>2019-10-24 12:29:40.5</t>
  </si>
  <si>
    <t>Aracaju - Goiânia</t>
  </si>
  <si>
    <t>Goiânia - Aracaju</t>
  </si>
  <si>
    <t>05/11/2019 a 07/11/2019</t>
  </si>
  <si>
    <t>2076.60</t>
  </si>
  <si>
    <t>QBF8TI</t>
  </si>
  <si>
    <t xml:space="preserve">Participar do I Congresso Científico "Empreendedorismo e Inovação em Saúde e para ministrar oficina sobre atuação do enfermeiro nessa área, sobre s legislações relacionadas e também acerca da realidade do campo de trabalho para essa especialidade no período de 05 a 07 de novembro na cidade de Goiatuba-GO Conforme portaria em anexo. Solicito passagens com bagagem e diarias. - INFORMO que A viagem estava marcada para o dia 14 de outubro com retorno dia 16 de outubro do corrente ano, entretanto, a mesma não foi realizada por mudança de data do solicitante, conforme oficio enviado ao COFEN numero 02. Tendo em vista que recebi a informação por oficio que não seria mais no dia marcado a palestra, e que havia mudado a data n a sexta feira dia 11 de outubro e a viagem estava marcada para o dia 14 nas primeiras horas, não seria possível solicitar ao COFEN a mudança de datas pois a viagem já teria acontecido, sendo assim, visando ser menos oneroso para o COFEN com a referida passagem, contactei o plantão de passagens, e solicitei a mudança de data, foi realizado a mudança, e p solicitante da palestra fez o pagamento da diferença, conforme anexo, passagem em questão e passagem alterada. Informo que devido a mudança o COFEN ficou com o crédito de uma passagem na empresa LATAM. - A passagem JA FOI EMITIDA, dessa forma, NÃO é necessário EMITIR nova passagem.  - </t>
  </si>
  <si>
    <t>2019-10-24 12:30:35.462</t>
  </si>
  <si>
    <t>Manaus-Foz do Iguaçu</t>
  </si>
  <si>
    <t>Foz do Iguaçu-Manaus</t>
  </si>
  <si>
    <t>11-11 A 14-11-19</t>
  </si>
  <si>
    <t>LLFNVZ</t>
  </si>
  <si>
    <t>PARTICIPAR DO 22o. CBCENF</t>
  </si>
  <si>
    <t>2019-10-24 12:31:59.435</t>
  </si>
  <si>
    <t>800.50</t>
  </si>
  <si>
    <t>NMJBFG</t>
  </si>
  <si>
    <t>462.56</t>
  </si>
  <si>
    <t>XZLPXW</t>
  </si>
  <si>
    <t>Coordenar  DGEP</t>
  </si>
  <si>
    <t>GILMARA LUCIA DOS SANTOS</t>
  </si>
  <si>
    <t>03731923475</t>
  </si>
  <si>
    <t>2019-10-24 12:34:34.629</t>
  </si>
  <si>
    <t>1811.48</t>
  </si>
  <si>
    <t>ROZHNR</t>
  </si>
  <si>
    <t>Participar do 22º Congresso Brasileiro dos Conselhos de e Enfermagem no período de 11 a 14 de novembro de 2019.</t>
  </si>
  <si>
    <t>KNWZHD</t>
  </si>
  <si>
    <t>Participar do 22º Congresso Brasileiro dos Conselhos de Enfermagem no período de 11 a 14 de novembro de 2019.</t>
  </si>
  <si>
    <t>Jessica Rodrigues de Oliveira</t>
  </si>
  <si>
    <t>11568794690</t>
  </si>
  <si>
    <t>2019-10-24 12:35:16.015</t>
  </si>
  <si>
    <t>VURNKN</t>
  </si>
  <si>
    <t xml:space="preserve">Assessoramento no 22º CBCENF </t>
  </si>
  <si>
    <t>946.52</t>
  </si>
  <si>
    <t>AQGRUH</t>
  </si>
  <si>
    <t>2019-10-24 12:36:02.358</t>
  </si>
  <si>
    <t>IEYBKP</t>
  </si>
  <si>
    <t xml:space="preserve">Participar do 22º CBCENF </t>
  </si>
  <si>
    <t>849.32</t>
  </si>
  <si>
    <t>QVLZIB</t>
  </si>
  <si>
    <t>Tereza Souza Mendes</t>
  </si>
  <si>
    <t>39285421172</t>
  </si>
  <si>
    <t>2019-10-24 12:37:37.626</t>
  </si>
  <si>
    <t>22/10 A 24/10/2019</t>
  </si>
  <si>
    <t>BNP37N</t>
  </si>
  <si>
    <t>Secretariar/auxiliar os trabalhos da 162ª Reunião Ordinária do FCFAS.</t>
  </si>
  <si>
    <t>Rodrigo Firmino Romão</t>
  </si>
  <si>
    <t>30329222830</t>
  </si>
  <si>
    <t>2019-10-24 12:40:00.061</t>
  </si>
  <si>
    <t>465.71</t>
  </si>
  <si>
    <t>OKZ56X</t>
  </si>
  <si>
    <t>Participação no Congresso Brasileiro dos Conselhos de Enfermagem (CBCENF) conforme portaria COFEN 1702/2019.</t>
  </si>
  <si>
    <t>1247.84</t>
  </si>
  <si>
    <t>LBREGB</t>
  </si>
  <si>
    <t>Maria Jose de Lima Silva</t>
  </si>
  <si>
    <t>80468969420</t>
  </si>
  <si>
    <t>2019-10-24 12:58:37.696</t>
  </si>
  <si>
    <t>10/11 A 17/11/2019</t>
  </si>
  <si>
    <t>ZMXOWX</t>
  </si>
  <si>
    <t xml:space="preserve">Jonas Querino Campos </t>
  </si>
  <si>
    <t>09917757759</t>
  </si>
  <si>
    <t>2019-10-24 13:02:24.598</t>
  </si>
  <si>
    <t>1764.76</t>
  </si>
  <si>
    <t>BH3F2S</t>
  </si>
  <si>
    <t>Participar do 22 CBCENF ministrando oficina no dia 11/11/19 sobre criação de banco de coleta de leite humano nas unidades de atenção primária . - Coordenar roda de conversa na Tenda Izabel dos Santos - Solicito, se possível, a minha passagem de ida para o dia 08/11/2019 sem ônus de diária para o COFEN</t>
  </si>
  <si>
    <t>Alexia Bertolino Cintra</t>
  </si>
  <si>
    <t>05143541190</t>
  </si>
  <si>
    <t>2019-10-24 13:05:51.596</t>
  </si>
  <si>
    <t>QWWZWE</t>
  </si>
  <si>
    <t>Auxiliar nas atividades do 22° CBCENF.</t>
  </si>
  <si>
    <t>Fabrício Brito Lima de Macedo</t>
  </si>
  <si>
    <t>05526658783</t>
  </si>
  <si>
    <t>2019-10-24 13:06:46.732</t>
  </si>
  <si>
    <t>PALMAS-BRASÍLIA</t>
  </si>
  <si>
    <t>OH4S4V</t>
  </si>
  <si>
    <t>O descrito na Portaria nº 1577/2019 e na convocatória anexadas à presente requisição.</t>
  </si>
  <si>
    <t>2019-10-24 13:08:00.6</t>
  </si>
  <si>
    <t xml:space="preserve">Congonhas - Salvador </t>
  </si>
  <si>
    <t>Salvador - Congonhas</t>
  </si>
  <si>
    <t>22/10/2019 a 25/10/2019</t>
  </si>
  <si>
    <t>1870.14</t>
  </si>
  <si>
    <t>KHZ4JI</t>
  </si>
  <si>
    <t>Participar como Coordenadora da 162ª reunião ordinária do Fórum dos Conselhos Federais da Área de Saúde - FCFAS, atividade que executo representando o Conselho Federal de Enfermagem - COFEN. - Peço a ida para o dia 22 porque no dia 23 a reunião da Coordenação tem  início logo pela manhã. Peço a volta para o dia 25 porque a reunião da Coordenação para encaminhamentos do dia 24 à tarde não tem horário fixo para terminar, depende da demanda de tarefas.</t>
  </si>
  <si>
    <t>2019-10-24 16:56:05.955</t>
  </si>
  <si>
    <t>QHIENI</t>
  </si>
  <si>
    <t>Realizar visita técnica à Fundação Getúlio Vargas em São Paulo para desenvolvimento de projetos institucionais do Cofen, no período de 31 de outubro a 1º de novembro de 2019, em São Paulo-SP.</t>
  </si>
  <si>
    <t>2019-10-24 16:56:05.956</t>
  </si>
  <si>
    <t>JRJKYN</t>
  </si>
  <si>
    <t>2019-10-24 16:58:41.706</t>
  </si>
  <si>
    <t>João Pessoa-São Luis</t>
  </si>
  <si>
    <t>São Luis-João Pessoa</t>
  </si>
  <si>
    <t>HIYSSA</t>
  </si>
  <si>
    <t xml:space="preserve">SAÍDA NO DIA ANTERIOR DEVIDO NÃO TER VOO DIRETO E PODER CHEGAR NO INICIO DAS ATIVIDADES NO DIA SEGUINTE. RETORNO DIA 02 AO AMANHECER DEVIDO AO TERMINO DAS ATIVIDADES NO DIA 01, NÃO EXISTIR VOO DIRETO NOTURNO, PERNOITANDO EM CONEXÕES , COMO TAMBÉM DEVIDO O AEROPORTO DO MEU ESTADO, SITUA EM CIDADE VIZINHA. - </t>
  </si>
  <si>
    <t>2019-10-24 17:01:13.014</t>
  </si>
  <si>
    <t>DF8W2Y</t>
  </si>
  <si>
    <t>Participar do I Encontro de Enfermagem Obstétrica e Neonatal do Coren-BA e de  - Reunião com a Câmara Técnica de Saúde da Mulher do Coren-BA.</t>
  </si>
  <si>
    <t>2019-10-24 17:01:13.015</t>
  </si>
  <si>
    <t> 07/12/2019</t>
  </si>
  <si>
    <t>MCUI8P</t>
  </si>
  <si>
    <t>2019-10-24 17:04:49.314</t>
  </si>
  <si>
    <t>VJS9TN</t>
  </si>
  <si>
    <t xml:space="preserve">Participar do CBCENF como Comissão Nacional de Enfermagem Forense e como Palestrante no dia 12/11/2019. por este motivo necessito chegar um dia antes em virtude da logista dos voos. </t>
  </si>
  <si>
    <t>VGIWHL</t>
  </si>
  <si>
    <t>2019-10-24 17:08:11.982</t>
  </si>
  <si>
    <t>ZPT1MN</t>
  </si>
  <si>
    <t>Participação no CBCENF pela Comissão Nacional de Urgência e Emergência - Simulado de Atendimento à Incidente com Múltiplas Vítimas - Curso pré Congresso - Palestra</t>
  </si>
  <si>
    <t>2019-10-24 17:08:11.983</t>
  </si>
  <si>
    <t>WJSUOC</t>
  </si>
  <si>
    <t>2019-10-24 17:09:02.165</t>
  </si>
  <si>
    <t>OI67KF</t>
  </si>
  <si>
    <t>OGUY2D</t>
  </si>
  <si>
    <t>2019-10-24 17:11:18.405</t>
  </si>
  <si>
    <t>09/12/2019-13/12/2019</t>
  </si>
  <si>
    <t>FSJNRB</t>
  </si>
  <si>
    <t>Participar na qualidade de Relatora no 7º Congresso do Uso Racional de Medicamentos do MS - Viagem em dia anterior e posterior em função das atividades como componente da Comissão Científica na qualidade de Relatora, além de meu deslocamento de outro municipio - Cotia para o Aeroporto de Congonhas SP cujo trajeto por ser muito congestionado não me permite chegar em tempo adequado para o inicio do Congresso e no retorno, após encerramento, a comissão de relatoria permanecerá reunida para conclusão do relatorio final, sem horário previsto para o término</t>
  </si>
  <si>
    <t>Jovanka Bittencourt Leite de Carvalho</t>
  </si>
  <si>
    <t>39116123468</t>
  </si>
  <si>
    <t>2019-10-24 17:15:09.87</t>
  </si>
  <si>
    <t>816.45</t>
  </si>
  <si>
    <t>WFGCPB</t>
  </si>
  <si>
    <t>Participação em Mesas redondas e Encontros no 22º CBCENF</t>
  </si>
  <si>
    <t>1021.15</t>
  </si>
  <si>
    <t>UHMJYT</t>
  </si>
  <si>
    <t>NERO FRANCISCO DA SILVA</t>
  </si>
  <si>
    <t>39572412434</t>
  </si>
  <si>
    <t>2019-10-25 09:54:22.189</t>
  </si>
  <si>
    <t>Natal-Foz do Iguaçu</t>
  </si>
  <si>
    <t>Foz do Iguaçu-Natal</t>
  </si>
  <si>
    <t>10-11 A 14-11-19</t>
  </si>
  <si>
    <t>FINUJE</t>
  </si>
  <si>
    <t xml:space="preserve">Participar do 22 Congresso Brasileiro dos Consehos de Enfermagem </t>
  </si>
  <si>
    <t>2019-10-25 15:17:42.287</t>
  </si>
  <si>
    <t>RIBEIRÃO PRETO-BRASÍLIA</t>
  </si>
  <si>
    <t>BRASÍLIA-RIBEIRÃO PRETO</t>
  </si>
  <si>
    <t>25/11/209-26/11/2019</t>
  </si>
  <si>
    <t>RENAGM</t>
  </si>
  <si>
    <t>Análise de devolutivas dos proponentes às avaliações do GT; gestão - e encaminhamento de novas demandas; aprovação de  propostas a serem disponibilizadas no site Nursing Now Brasil; Avaliação resultado mesa NNB CBCEnf; Registro das atuações nos estados em conjunto com COREns; preparo do segundo relatório para a Burdett Trust for Nursing.</t>
  </si>
  <si>
    <t>2019-10-25 15:19:24.088</t>
  </si>
  <si>
    <t>MQM7TK</t>
  </si>
  <si>
    <t>Auxiliar nos julgamentos de procedimentos e processos ético-disciplinares em Reunião de Plenário.</t>
  </si>
  <si>
    <t>KQCUDA</t>
  </si>
  <si>
    <t>2019-10-25 15:28:34.936</t>
  </si>
  <si>
    <t>Brasília - Congonas</t>
  </si>
  <si>
    <t>27/11/2019 a 29/11/2019</t>
  </si>
  <si>
    <t>627.05</t>
  </si>
  <si>
    <t>KMMLTG</t>
  </si>
  <si>
    <t>Atender a Portaria Cofen nº 1444/2019 e convocatória anexa.</t>
  </si>
  <si>
    <t>2019-10-25 15:36:43.786</t>
  </si>
  <si>
    <t>NKUG5J</t>
  </si>
  <si>
    <t>Participar de reunião ordinária da CTLN e GT POPs, conforme convoccatórias em Portarias em anexo.</t>
  </si>
  <si>
    <t>2019-10-25 15:36:43.787</t>
  </si>
  <si>
    <t>ZBDZMY</t>
  </si>
  <si>
    <t>2019-10-25 16:27:33.37</t>
  </si>
  <si>
    <t>CIDQZF</t>
  </si>
  <si>
    <t>palestrar no CBCENF</t>
  </si>
  <si>
    <t>FN2TYT</t>
  </si>
  <si>
    <t>2019-10-25 16:28:45.591</t>
  </si>
  <si>
    <t>São Paulo-Vitória</t>
  </si>
  <si>
    <t>Vitória-São Paulo</t>
  </si>
  <si>
    <t>03/11 a 05/11</t>
  </si>
  <si>
    <t>AHBGHS</t>
  </si>
  <si>
    <t>Reunião da Comissão Nacional de Urgência e Emergência:  - - Resolução APH/UE  - - Pareceres técnicos  - - Palestras e cursos a serem realizados no CBCENF/ajustes finais  - - Discussão e posição da Comissão de Urgência e Emergência sobre ação judicial sobre composição das VTRs de SBV</t>
  </si>
  <si>
    <t>2019-10-28 09:56:44.093</t>
  </si>
  <si>
    <t>JUPVTG</t>
  </si>
  <si>
    <t>CHFJLN</t>
  </si>
  <si>
    <t>2019-10-28 10:01:35.675</t>
  </si>
  <si>
    <t>SKFGRQ</t>
  </si>
  <si>
    <t xml:space="preserve">Participar da 2º reunião dos Coordenadores de Câmaras técnicas do COFEN </t>
  </si>
  <si>
    <t>2019-10-28 10:01:35.676</t>
  </si>
  <si>
    <t>PLY7WM</t>
  </si>
  <si>
    <t>HAMYLA ELIZABETH DA SILVA TRINDADE</t>
  </si>
  <si>
    <t>89818598253</t>
  </si>
  <si>
    <t>2019-10-28 10:03:06.291</t>
  </si>
  <si>
    <t xml:space="preserve">São Gabriel da Cachoeira </t>
  </si>
  <si>
    <t>649.99</t>
  </si>
  <si>
    <t>02X6YV</t>
  </si>
  <si>
    <t>MAP</t>
  </si>
  <si>
    <t>Participação da Mesa Redonda “Enfermagem sem fronteiras: dilemas no cuidar e no autocuidado” com a ementa: políticas de atenção à saúde e atuação da enfermagem na assistência às populações em regiões da tríplice fronteira no norte do país, considerando os aspectos globais do território amazônico cujo impacto transcende as fronteiras,  no dia 12 de novembro de 2019, das 14h00 às 17h00, no Centro de Convenções do hotel Rafain Palace. - O retorno para o Rio de Janeiro acontecerá devido a participação em evento na ESCOLA NACIONAL DE SAÚDE PÚBLICA- ENSP/FIOCRUZ</t>
  </si>
  <si>
    <t>1471.51</t>
  </si>
  <si>
    <t>FWDHXU</t>
  </si>
  <si>
    <t>Participação da Mesa Redonda “Enfermagem sem fronteiras: dilemas no cuidar e no autocuidado” com a ementa: políticas de atenção à saúde e atuação da enfermagem na assistência às populações em regiões da tríplice fronteira no norte do país, considerando os aspectos globais do território amazônico cujo impacto transcende as fronteiras, no dia 12 de novembro de 2019, das 14h00 às 17h00, no Centro de Convenções do hotel Rafain Palace. O retorno para o Rio de Janeiro acontecerá devido a participação em evento na ESCOLA NACIONAL DE SAÚDE PÚBLICA- ENSP/FIOCRUZ</t>
  </si>
  <si>
    <t>911.96</t>
  </si>
  <si>
    <t>WINUTQ</t>
  </si>
  <si>
    <t>2019-10-28 10:05:08.069</t>
  </si>
  <si>
    <t> 903,63</t>
  </si>
  <si>
    <t>ZWPGOQ</t>
  </si>
  <si>
    <t>Realizar reunião sobre a aplicação da lei geral de proteção de dados no âmbito do Cofen.</t>
  </si>
  <si>
    <t>2019-10-28 10:05:08.070</t>
  </si>
  <si>
    <t>MS7G9R</t>
  </si>
  <si>
    <t>2019-10-28 10:05:08.071</t>
  </si>
  <si>
    <t>VBJ3JI</t>
  </si>
  <si>
    <t>Rafael de Jesus Rocha</t>
  </si>
  <si>
    <t>00673874117</t>
  </si>
  <si>
    <t>2019-10-28 10:46:44.237</t>
  </si>
  <si>
    <t>WIVF6N</t>
  </si>
  <si>
    <t>- Participar do Encontro Jurídico do Sistema Cofen/Corens, a realizar-se durante o 22º CBCENF.</t>
  </si>
  <si>
    <t>00673874118</t>
  </si>
  <si>
    <t>2019-10-28 10:46:44.238</t>
  </si>
  <si>
    <t>GGJBKI</t>
  </si>
  <si>
    <t>luana bispo ribeiro</t>
  </si>
  <si>
    <t>00581649362</t>
  </si>
  <si>
    <t>2019-10-28 10:48:58.942</t>
  </si>
  <si>
    <t>Palmas - Foz do Iguaçu</t>
  </si>
  <si>
    <t>Foz do Iguaçu - Palmas</t>
  </si>
  <si>
    <t>11/11/2019 a 16/11/2019</t>
  </si>
  <si>
    <t>3120.99</t>
  </si>
  <si>
    <t>MS5Z8R</t>
  </si>
  <si>
    <t>congresso de brasileiro de enfermagem</t>
  </si>
  <si>
    <t>2019-10-28 10:57:28.922</t>
  </si>
  <si>
    <t>Santos Dumont - Vitória</t>
  </si>
  <si>
    <t>Vitória - Santos Dumont</t>
  </si>
  <si>
    <t>05/11/2019 a 06/11/2019</t>
  </si>
  <si>
    <t>849.99</t>
  </si>
  <si>
    <t>XH5BFY</t>
  </si>
  <si>
    <t>Lançamento da Campanha Nursing Now Brasil no estado do Espírito Santo. O lançamento dar-se-á em plenária que ocorrerá às 19h do dia 05/11. Por esta razão, necessitarei retornar no primeiro voo do dia 06/11.</t>
  </si>
  <si>
    <t>2019-10-28 11:36:29.117</t>
  </si>
  <si>
    <t>BQWGWH</t>
  </si>
  <si>
    <t>Participar da 519° ROP.</t>
  </si>
  <si>
    <t>RUUYPL</t>
  </si>
  <si>
    <t>2019-10-28 11:37:14.33</t>
  </si>
  <si>
    <t>{Vitória}</t>
  </si>
  <si>
    <t>{2019-11-03}</t>
  </si>
  <si>
    <t>XE28VC</t>
  </si>
  <si>
    <t>Participar de reunião da Comissão de Urgência e Emergência.</t>
  </si>
  <si>
    <t>2019-10-28 11:37:14.34</t>
  </si>
  <si>
    <t>{2019-11-05}</t>
  </si>
  <si>
    <t>EJGDWP</t>
  </si>
  <si>
    <t>2019-10-28 11:51:38.873</t>
  </si>
  <si>
    <t>OL9F7J</t>
  </si>
  <si>
    <t xml:space="preserve">REUNIÃO COM A ESAMAZ EM BELÉM E VISITA DE AVALIAÇÃO DO PNQ NO HOSPITAL DE TROMBETAS - Obs.: 1. Essa atividade programada corresponde a visitas técnicas nos hospitais e instituições de saúde inscritas no Programa, o que exige trabalho direto no campo sem estimativa de término, dependendo da complexidade e dimensão institucional. - 3. O deslocamento de retorno deverá ser ajustado para acontecer no último dia de atividade independente do horário de término previsto. - OBSERVAÇÃO: DEVIDO A ÚNICA EMPRESA QUE ATENDE AO AEROPORTO DE PORTO TROMBETAS, EM ORIXAMIRIM, TER DESATIVADO VOOS PARA A CIDADE, IREMOS REALIZAR O DESLOCAMENTO A PARTIR DE MANAUS PARA PORTO DE TROMBETAS E VICE VERSA, POR AERONAVE EXECUTIVA CEDIDA PELA MINERADORA VALE DO RIO DOCE, COM VOO PROGRAMADO DE IDA, NO DIA 06 DE NOVEMBRO, AS 23 HORAS DE MANAUS PARA PORTO DE TROMBETAS E RETORNO PARA MANAUS NO VOO PROGRAMADO PARA AS 23 HORAS DO DIA 08 DE NOVEMBRO. MANTIDA A REUNIÃO COM A FACULDADE ESAMAZ NO DIA 05 DE NOVEMBRO EM BELÉM. O RETORNO DE MANAUS PARA A ORIGEM SERÁ NO DIA 09 DE NOVEMBRO DEVIDO CHEGADA EM MANAUS NO DIA 08 DE NOVEMBRO SOMENTE ÀS 23:00 HORAS DO DIA 08 DE NOVEMBRO. - </t>
  </si>
  <si>
    <t>614.53</t>
  </si>
  <si>
    <t>EKTNXH</t>
  </si>
  <si>
    <t>Reunião  com a ESAMAZ em Belém e visita de Avaliação do PNQ no Hospital de Trombetas -  e vice versa</t>
  </si>
  <si>
    <t>907.17</t>
  </si>
  <si>
    <t>DBCFNF</t>
  </si>
  <si>
    <t>REUNIÃO COM A ESAMAZ EM BELÉM E VISITA DE AVALIAÇÃO DO PNQ NO HOSPITAL DE TROMBETAS - Obs.: 1. Essa atividade programada corresponde a visitas técnicas nos hospitais e instituições de saúde inscritas no Programa, o que exige trabalho direto no campo sem e</t>
  </si>
  <si>
    <t>2019-10-28 12:18:08.152</t>
  </si>
  <si>
    <t>1175.34</t>
  </si>
  <si>
    <t>VQN35X</t>
  </si>
  <si>
    <t>Atender a convocatória para participar da 520ª Reunião Ordinária de Plenário do Conselho Federal de Enfermagem - Cofen.</t>
  </si>
  <si>
    <t>2019-10-28 12:23:51.679</t>
  </si>
  <si>
    <t>URAQUA</t>
  </si>
  <si>
    <t>COBEON e Aniversário da UEPA, Exposição Ana Nery</t>
  </si>
  <si>
    <t>GBD4WV</t>
  </si>
  <si>
    <t>UAQATO</t>
  </si>
  <si>
    <t>KPIRWL</t>
  </si>
  <si>
    <t>Francimar de Oliveira Moisés Rocha</t>
  </si>
  <si>
    <t>89383249404</t>
  </si>
  <si>
    <t>2019-10-28 12:31:24.599</t>
  </si>
  <si>
    <t>SMNLUX</t>
  </si>
  <si>
    <t>Participação do 22º Congresso Brasileiro dos Conselhos de Enfermagem - CBCENF, a se realizar no período de 11 a 14 de novembro de 2019 em Foz do Iguaçu - PR.</t>
  </si>
  <si>
    <t>GCFMMC</t>
  </si>
  <si>
    <t>2019-10-28 16:11:44.346</t>
  </si>
  <si>
    <t>{"Brasil - Piauí - TERESINA"}</t>
  </si>
  <si>
    <t>630.71</t>
  </si>
  <si>
    <t>AFQ92V</t>
  </si>
  <si>
    <t>Assinar docs da Secretaria e emissão de parecer.</t>
  </si>
  <si>
    <t>908.11</t>
  </si>
  <si>
    <t>YRS72U</t>
  </si>
  <si>
    <t>2019-10-28 16:33:52.798</t>
  </si>
  <si>
    <t>{2019-11-04,2019-11-05}</t>
  </si>
  <si>
    <t>877.18</t>
  </si>
  <si>
    <t>VMUP8T</t>
  </si>
  <si>
    <t>Desenvolver atividades como Vice-Presidente e participar da 158ª ROD.</t>
  </si>
  <si>
    <t>Wilson Aguiar Filho</t>
  </si>
  <si>
    <t>46308750778</t>
  </si>
  <si>
    <t>2019-10-29 10:14:33.398</t>
  </si>
  <si>
    <t>2384.42</t>
  </si>
  <si>
    <t>RITUOC</t>
  </si>
  <si>
    <t>Participar do 22º CBCENF e da reunião da comissão para preparar o lançamento do número especial da revista Ciência e Saúde Coletiva (portaria COFEN 1747/2019).</t>
  </si>
  <si>
    <t>2019-10-29 10:19:35.171</t>
  </si>
  <si>
    <t>EFJKZR</t>
  </si>
  <si>
    <t>Participar da reunião ordinária da Comissão Científica do VII Congresso URM do Ministério da Saúde como representante titular do COFEN. A solicitação se deu hoje porque a convocatória foi enviada na tarde de hoje.</t>
  </si>
  <si>
    <t>FLQBYG</t>
  </si>
  <si>
    <t>2019-10-29 10:57:51.027</t>
  </si>
  <si>
    <t>376.20</t>
  </si>
  <si>
    <t>OR3PSX</t>
  </si>
  <si>
    <t>Participar da 4º reunião da Comissão de PE Cofen nº 027/2019, realizada para segunda fase da tomada de depoimentos das partes.</t>
  </si>
  <si>
    <t>2019-10-29 11:47:26.578</t>
  </si>
  <si>
    <t>{2019-09-22,2019-09-27}</t>
  </si>
  <si>
    <t>962.32</t>
  </si>
  <si>
    <t>UBSIGX</t>
  </si>
  <si>
    <t>Realizar atividades profissionais designadas na portaria Cofen 596/2019.</t>
  </si>
  <si>
    <t>2019-10-29 12:20:06.215</t>
  </si>
  <si>
    <t>Fortaleza-Foz do Iguaçu</t>
  </si>
  <si>
    <t>Foz do Iguaçu-Fortaleza</t>
  </si>
  <si>
    <t>10/11 A 14/11/2019</t>
  </si>
  <si>
    <t>ZUDXJW</t>
  </si>
  <si>
    <t>2019-10-29 12:41:10.604</t>
  </si>
  <si>
    <t>RIBEIRÃO PRETO-FOZ DO IGUAÇU</t>
  </si>
  <si>
    <t>FOZ DO IGUAÇU-RIBEIRÃO PRETO</t>
  </si>
  <si>
    <t>11/11/209-14/11/2019</t>
  </si>
  <si>
    <t>IJDLPA</t>
  </si>
  <si>
    <t>Participar do 22º Congresso Brasileiro de Enfermagem no período de 11 a 14 de novembro.</t>
  </si>
  <si>
    <t>2019-10-29 13:17:38.862</t>
  </si>
  <si>
    <t>{"Brasil - Acre - RIO BRANCO","Brasil - Paraná - FOZ DO IGUAÇU"}</t>
  </si>
  <si>
    <t>{"Brasil - Paraná - FOZ DO IGUAÇU","Brasil - Acre - RIO BRANCO"}</t>
  </si>
  <si>
    <t>{2019-11-10,2019-11-17}</t>
  </si>
  <si>
    <t>1542.84</t>
  </si>
  <si>
    <t>LHDYHX</t>
  </si>
  <si>
    <t>Participação no XXII CBCENF na cidade de Foz do Iguaçu-PR</t>
  </si>
  <si>
    <t>Mirna Albuquerque Frota</t>
  </si>
  <si>
    <t>44087144372</t>
  </si>
  <si>
    <t>2019-10-29 15:39:44.424</t>
  </si>
  <si>
    <t>10/02 A 11/02/20</t>
  </si>
  <si>
    <t>RMCUEF</t>
  </si>
  <si>
    <t>2019-10-29 15:51:02.118</t>
  </si>
  <si>
    <t>NR6VMH</t>
  </si>
  <si>
    <t>Participar da reunião ordinária do Grupo Técnico de elaboração de POPs, do COFEN</t>
  </si>
  <si>
    <t>TDKWEV</t>
  </si>
  <si>
    <t>2019-10-29 15:52:09.164</t>
  </si>
  <si>
    <t>1010.38</t>
  </si>
  <si>
    <t>AI6TNN</t>
  </si>
  <si>
    <t xml:space="preserve">ROP 519, (Reunião ordinária de Plenária) e reunião da Conatenf na Cidade Porto Velho - RO, nos dias 25/11/2019 a 29/11/2019. De acordo com a Port. COFEN 112/2018 e o Regimento Interno da Conatenf. </t>
  </si>
  <si>
    <t>943.32</t>
  </si>
  <si>
    <t>GLIJ8R</t>
  </si>
  <si>
    <t>2019-10-29 15:56:48.081</t>
  </si>
  <si>
    <t>SALVADOR-BELÉM</t>
  </si>
  <si>
    <t>BELÉM-SALVADOR</t>
  </si>
  <si>
    <t>04/11/2019-08/11/2019</t>
  </si>
  <si>
    <t>RIIHNF</t>
  </si>
  <si>
    <t>Responsável pela exposição: "A indumentária do cuidar: símbolo de - identidade da enfermagem brasileira no período de 1890 - 1942" e pela exposição do filme: - "Quando nasce uma heroína", no 75º Aniversário da Escola de Enfermagem Magalhães Barata do Centro de Ciências Biológicas e da Saúde CCBS/UEPA da Universidade do Estado do Pará, em Belem-PA</t>
  </si>
  <si>
    <t>2019-10-29 15:57:32.964</t>
  </si>
  <si>
    <t>YIQBXV</t>
  </si>
  <si>
    <t>Participar de reunião com a Comissão de Fiscalização dos Conselhos da área da Saúde</t>
  </si>
  <si>
    <t>2019-10-29 17:00:04.555</t>
  </si>
  <si>
    <t>21/11/2019-25/11/2019</t>
  </si>
  <si>
    <t>OHLTHV</t>
  </si>
  <si>
    <t>2019-10-29 17:01:19.395</t>
  </si>
  <si>
    <t>HMI83D</t>
  </si>
  <si>
    <t>Assessorar a Junta Interventora no COREN-MA, do dia 04 a 08 de novembro de 2019.</t>
  </si>
  <si>
    <t>2019-10-29 17:02:00.321</t>
  </si>
  <si>
    <t>1207.62</t>
  </si>
  <si>
    <t>WOJUIE</t>
  </si>
  <si>
    <t>desenvolver atividades inerentes ao cargo de Assessora de Relações Institucionais do Cofen</t>
  </si>
  <si>
    <t>2019-10-29 17:02:45.651</t>
  </si>
  <si>
    <t>EKLUUG</t>
  </si>
  <si>
    <t>Assessorar a Junta Interventora no COREN-MA, do dia 11 a 14 de novembro de 2019.</t>
  </si>
  <si>
    <t>BNSVFA</t>
  </si>
  <si>
    <t>2019-10-29 17:21:05.099</t>
  </si>
  <si>
    <t>Motes Claros</t>
  </si>
  <si>
    <t>UG8SUJ</t>
  </si>
  <si>
    <t>FCFAS</t>
  </si>
  <si>
    <t>2019-10-29 17:22:57.995</t>
  </si>
  <si>
    <t>09/12/2019-12/12/2019</t>
  </si>
  <si>
    <t>QLLPWZ</t>
  </si>
  <si>
    <t>Organização e participação em evento DAF do Ministério da Saúde com colaboração d Cofen (CPICS aplicação de Práticas Integrativas e organização do espaço de atendimento)</t>
  </si>
  <si>
    <t>2019-10-29 17:24:11.29</t>
  </si>
  <si>
    <t>TN6G4T</t>
  </si>
  <si>
    <t xml:space="preserve">REUNIÃO ORDINÁRIA DA CTLN DE 25 A 27 - REUNIÃO DO GT DE POP,S DE 28 A 29 - Oitiva do Sr. Presidente na ROP de Rondônia - Palestra de Dimensionamento de pessoal em Manaus - VIAGEM EM DIA ANTERIOR E POSTERIOR AS CONVOCAÇÕES EM FUNÇÃO DAS ATRIBUIÇÕES INERENTES `A COORDENADORA NO INICIO E ENCERRAMENTO DA CTLN E DO GT DE POP, ALÉM DO MEU DESLOCAMENTO DE OUTRO MUNICÍPIO PARA SP AEROPORTO DE CONGONHAS TENDO EM VISTA HAVER UM UNICO TRAJETO - RODOVIA RAPOSO TAVARES QUE NOS HORÁRIO DA MANHA E TARDE SAO POR EXCELENCIA TOTALMENTE CONGESTIONADA LEVANDO EM MEDIA 3 HORAS DE DESLOCAMENTO - A palestra em Manaus será  no dia 30, portanto seguirei de Rondônia, pela economicidade, caso contrario estaria retornando para SP e no dia seguinte estaria embarcando para Manaus </t>
  </si>
  <si>
    <t>ZIL5WD</t>
  </si>
  <si>
    <t>MANAUS</t>
  </si>
  <si>
    <t>QHVPPD</t>
  </si>
  <si>
    <t>IQ3UHK</t>
  </si>
  <si>
    <t>Rubia Maestri</t>
  </si>
  <si>
    <t>96977884991</t>
  </si>
  <si>
    <t>2019-10-29 17:25:20.337</t>
  </si>
  <si>
    <t>GUBKHL</t>
  </si>
  <si>
    <t>HZTQSY</t>
  </si>
  <si>
    <t>2019-10-30 08:57:06.218</t>
  </si>
  <si>
    <t>SÃO PAULO-ARACAJU</t>
  </si>
  <si>
    <t>ARACAJU-SÃO PAULO</t>
  </si>
  <si>
    <t>15/11/2019-17/11/2019</t>
  </si>
  <si>
    <t>GW543N</t>
  </si>
  <si>
    <t>Participação como membro da CPICS Cofen no evento (portaria Cofen 1768) e estarei moderando mesa no dia 17 pela manhã, conforme carta convite apresentada nesta requisição</t>
  </si>
  <si>
    <t>2019-10-30 09:30:04.485</t>
  </si>
  <si>
    <t>JAIHDQ</t>
  </si>
  <si>
    <t>Participar CBCENF</t>
  </si>
  <si>
    <t>Relatório Aprocado</t>
  </si>
  <si>
    <t>2019-10-30 09:30:04.486</t>
  </si>
  <si>
    <t>IXHTXI</t>
  </si>
  <si>
    <t>2019-10-30 16:59:10.103</t>
  </si>
  <si>
    <t>1725.31</t>
  </si>
  <si>
    <t>YIGQSV</t>
  </si>
  <si>
    <t>Participar e ministrar palestra no 5º Congresso Brasileiro de Especialidades de Enfermagem - CBEE.</t>
  </si>
  <si>
    <t>502.92</t>
  </si>
  <si>
    <t>DFQWWL</t>
  </si>
  <si>
    <t>2019-10-30 17:04:34.402</t>
  </si>
  <si>
    <t>APRF8H</t>
  </si>
  <si>
    <t>Apoio Técnico e científico a comissão de ouvidoria do Cofen.</t>
  </si>
  <si>
    <t>EIICJW</t>
  </si>
  <si>
    <t>Heleno Rodrigues Corrêa Filho</t>
  </si>
  <si>
    <t>04262280144</t>
  </si>
  <si>
    <t>2019-10-30 17:10:51.713</t>
  </si>
  <si>
    <t>12/11/2019 a 13/11/2019</t>
  </si>
  <si>
    <t>1419.42</t>
  </si>
  <si>
    <t>CRVT7B</t>
  </si>
  <si>
    <t>participar de mesa temática a convite do COFEN.</t>
  </si>
  <si>
    <t>2019-10-30 17:13:07.934</t>
  </si>
  <si>
    <t>OBRE3S</t>
  </si>
  <si>
    <t>Participação na Oficina de Protocolos durante a realização do 22 CBCENF em Foz do Iguaçu-PR</t>
  </si>
  <si>
    <t>2019-10-30 17:13:07.935</t>
  </si>
  <si>
    <t>YLWQLB</t>
  </si>
  <si>
    <t>Matheus Henrique Silva Patrocinio</t>
  </si>
  <si>
    <t>03681570167</t>
  </si>
  <si>
    <t>2019-10-30 17:14:55.795</t>
  </si>
  <si>
    <t>11/11 A 14/11/2019</t>
  </si>
  <si>
    <t>PFMJJJ</t>
  </si>
  <si>
    <t>Auxiliar no credenciamento do 22o Congresso Brasileiro dos Conselhos de Enfermagem - CBCENF, no período de 11 a 14 de Novembro de 2019, em Foz do Iguaçu-PR.</t>
  </si>
  <si>
    <t>Diego Pereira Rodrigues</t>
  </si>
  <si>
    <t>05709169765</t>
  </si>
  <si>
    <t>2019-10-30 17:28:56.251</t>
  </si>
  <si>
    <t>ETHNBD</t>
  </si>
  <si>
    <t>Participação do evento científico como palestrante - CBCENF - Estarei auxiliando a Comissão Nacional da Mulher - Cofen, com a realização de uma oficina no dia 11 de novembro pela manhã.</t>
  </si>
  <si>
    <t>OJIGFP</t>
  </si>
  <si>
    <t>2019-10-30 17:34:56.171</t>
  </si>
  <si>
    <t>1074.76</t>
  </si>
  <si>
    <t>YNSVSJ</t>
  </si>
  <si>
    <t>Coordenar reuniao GT Nursing Now Brasil - Participar reunião Comissão pos Graduacao Srticto Sensu</t>
  </si>
  <si>
    <t>2019-10-30 17:37:03.307</t>
  </si>
  <si>
    <t>NM5ZXJ</t>
  </si>
  <si>
    <t>CEYT9J</t>
  </si>
  <si>
    <t>YL4N3H</t>
  </si>
  <si>
    <t xml:space="preserve">Fernando Rocha Porto </t>
  </si>
  <si>
    <t>72755423749</t>
  </si>
  <si>
    <t>2019-10-30 17:37:52.374</t>
  </si>
  <si>
    <t>RIO DE JANEIRO-BELÉM</t>
  </si>
  <si>
    <t>BELÉM-RIO DE JANEIRO</t>
  </si>
  <si>
    <t>GK4B5H</t>
  </si>
  <si>
    <t>Proferir conferência magna nos 75 anos da Escola de Enfermagem Magalhães Barata/UEPA.</t>
  </si>
  <si>
    <t>2019-10-30 17:38:36.368</t>
  </si>
  <si>
    <t>Macapá - Belém</t>
  </si>
  <si>
    <t>Belém - Macapá</t>
  </si>
  <si>
    <t>401.37</t>
  </si>
  <si>
    <t>UF2LHM</t>
  </si>
  <si>
    <t>Participar da Solenidade de Abertura durante o VIII Encontro de Técnicos e Auxiliares de Enfermagem - VIII Enatenf, no dia 05 de novembro de 2019, em Belém-PA.</t>
  </si>
  <si>
    <t>2019-10-30 17:39:54.513</t>
  </si>
  <si>
    <t>07/11 A 08/11/2019</t>
  </si>
  <si>
    <t>QI1KYI</t>
  </si>
  <si>
    <t xml:space="preserve">Reunião da Revista Ciências &amp; Saúde Coletiva </t>
  </si>
  <si>
    <t>Jandrice Carrasco de Andrade</t>
  </si>
  <si>
    <t>58157220068</t>
  </si>
  <si>
    <t>2019-10-30 17:40:43.292</t>
  </si>
  <si>
    <t>1368.88</t>
  </si>
  <si>
    <t>FBU7WF</t>
  </si>
  <si>
    <t>22ª CBCENF - Participo da Mesa redonda "Espiritualidade e sua interface na formação do exercício profissional"</t>
  </si>
  <si>
    <t>903.51</t>
  </si>
  <si>
    <t>RJUZZM</t>
  </si>
  <si>
    <t>22º CBCENF - Participo da Mesa redonda "Espiritualidade e sua interface no formação do exercício profissional."</t>
  </si>
  <si>
    <t>Gustavo Barbosa Villas</t>
  </si>
  <si>
    <t>03157348680</t>
  </si>
  <si>
    <t>2019-10-30 17:42:05.414</t>
  </si>
  <si>
    <t>Juiz de Fora (Minas Gerais)</t>
  </si>
  <si>
    <t>1246.81</t>
  </si>
  <si>
    <t>LWNZMA</t>
  </si>
  <si>
    <t xml:space="preserve">Viagem para o 22 CBCenf ( Congresso Brasileiro dos Conselhos em Enfermagem) a convite do Conselho Federal de Enfermagem, para ida ao  congresso e ministrar palestra no painel Experiencias Exitosas com o tema:PLATAFORMA DE PROTOTIPAGEM COM ARDUINO PARA ENSINO EM ENFERMAGEM. Convite na Portaria 1490 de 20 de setembro de 2019. - </t>
  </si>
  <si>
    <t>Gustvao Barbosa Villas</t>
  </si>
  <si>
    <t>962.22</t>
  </si>
  <si>
    <t>KM6IVE</t>
  </si>
  <si>
    <t>Paolla Furlan Roveri</t>
  </si>
  <si>
    <t>06695433909</t>
  </si>
  <si>
    <t>2019-10-30 17:44:48.338</t>
  </si>
  <si>
    <t>Maringa</t>
  </si>
  <si>
    <t>SJR77K</t>
  </si>
  <si>
    <t>2019-10-30 17:44:48.339</t>
  </si>
  <si>
    <t> 17/11/2019</t>
  </si>
  <si>
    <t>NRS4YH</t>
  </si>
  <si>
    <t>2019-10-30 17:47:13.887</t>
  </si>
  <si>
    <t>05/11/2019-08/11/2019</t>
  </si>
  <si>
    <t>EW7KWQ</t>
  </si>
  <si>
    <t>DESENVOLVER MINHAS ATIVIDADES DE OFICIO COMO PRESIDENTE DA JUNTA GOVERNATIVA DO COREN-TO.</t>
  </si>
  <si>
    <t>NOME</t>
  </si>
  <si>
    <t>CPF</t>
  </si>
  <si>
    <t>DATA EMISSÃO</t>
  </si>
  <si>
    <t>IDA</t>
  </si>
  <si>
    <t>VOLTA</t>
  </si>
  <si>
    <t>DATA VOO</t>
  </si>
  <si>
    <t>VALOR TOTAL</t>
  </si>
  <si>
    <t>LOCALIZADOR</t>
  </si>
  <si>
    <t>COMPANHIA</t>
  </si>
  <si>
    <t>MOTIVO</t>
  </si>
  <si>
    <t>STATUS RELATÓRIO</t>
  </si>
  <si>
    <t>EMISSÕES DE PASSAGENS - ANO 2019 - OUTUBRO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</si>
</sst>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color rgb="FF000000"/>
      <name val="Calibri"/>
      <family val="2"/>
      <scheme val="minor"/>
    </font>
    <font>
      <sz val="11"/>
      <color rgb="FF333333"/>
      <name val="Calibri"/>
      <family val="2"/>
      <scheme val="minor"/>
    </font>
    <font>
      <sz val="11"/>
      <color rgb="FF201F1E"/>
      <name val="Calibri"/>
      <family val="2"/>
      <scheme val="minor"/>
    </font>
    <font>
      <sz val="11"/>
      <name val="Calibri"/>
      <family val="2"/>
      <scheme val="minor"/>
    </font>
    <font>
      <b/>
      <sz val="13"/>
      <color theme="1"/>
      <name val="Calibri"/>
      <family val="2"/>
      <scheme val="minor"/>
    </font>
  </fonts>
  <fills count="6">
    <fill>
      <patternFill patternType="none"/>
    </fill>
    <fill>
      <patternFill patternType="gray125"/>
    </fill>
    <fill>
      <patternFill patternType="solid">
        <fgColor rgb="FFFFFFFF"/>
        <bgColor indexed="64"/>
      </patternFill>
    </fill>
    <fill>
      <patternFill patternType="solid">
        <fgColor rgb="FFF8F8F8"/>
        <bgColor indexed="64"/>
      </patternFill>
    </fill>
    <fill>
      <patternFill patternType="solid">
        <fgColor theme="0" tint="-0.249977111117893"/>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s>
  <cellStyleXfs count="1">
    <xf numFmtId="0" fontId="0" fillId="0" borderId="0"/>
  </cellStyleXfs>
  <cellXfs count="26">
    <xf numFmtId="0" fontId="0" fillId="0" borderId="0" xfId="0"/>
    <xf numFmtId="0" fontId="1" fillId="4" borderId="3" xfId="0" applyFont="1" applyFill="1" applyBorder="1" applyAlignment="1">
      <alignment horizontal="left" vertical="center"/>
    </xf>
    <xf numFmtId="49" fontId="1" fillId="4" borderId="4" xfId="0" applyNumberFormat="1" applyFont="1" applyFill="1" applyBorder="1" applyAlignment="1">
      <alignment horizontal="left" vertical="center"/>
    </xf>
    <xf numFmtId="0" fontId="1" fillId="4" borderId="4" xfId="0" applyFont="1" applyFill="1" applyBorder="1" applyAlignment="1">
      <alignment horizontal="left" vertical="center"/>
    </xf>
    <xf numFmtId="0" fontId="1" fillId="4" borderId="5" xfId="0" applyFont="1" applyFill="1" applyBorder="1" applyAlignment="1">
      <alignment horizontal="left" vertical="center"/>
    </xf>
    <xf numFmtId="0" fontId="6" fillId="5" borderId="6" xfId="0" applyFont="1" applyFill="1" applyBorder="1" applyAlignment="1">
      <alignment horizontal="center" vertical="center"/>
    </xf>
    <xf numFmtId="0" fontId="0" fillId="0" borderId="1" xfId="0" applyBorder="1" applyAlignment="1">
      <alignment horizontal="left" vertical="center" wrapText="1"/>
    </xf>
    <xf numFmtId="49" fontId="0" fillId="0" borderId="1" xfId="0" applyNumberFormat="1" applyBorder="1" applyAlignment="1">
      <alignment horizontal="left" vertical="center" wrapText="1"/>
    </xf>
    <xf numFmtId="0" fontId="0" fillId="0" borderId="2" xfId="0" applyBorder="1" applyAlignment="1">
      <alignment horizontal="left" vertical="center" wrapText="1"/>
    </xf>
    <xf numFmtId="14" fontId="0" fillId="0" borderId="1" xfId="0" applyNumberFormat="1" applyBorder="1" applyAlignment="1">
      <alignment horizontal="left" vertical="center" wrapText="1"/>
    </xf>
    <xf numFmtId="4" fontId="0" fillId="0" borderId="1" xfId="0" applyNumberFormat="1" applyBorder="1" applyAlignment="1">
      <alignment horizontal="left" vertical="center" wrapText="1"/>
    </xf>
    <xf numFmtId="0" fontId="2" fillId="0" borderId="1" xfId="0" applyFont="1" applyBorder="1" applyAlignment="1">
      <alignment horizontal="left" vertical="center" wrapText="1"/>
    </xf>
    <xf numFmtId="0" fontId="0" fillId="2" borderId="1" xfId="0" applyFill="1" applyBorder="1" applyAlignment="1">
      <alignment horizontal="left" vertical="center" wrapText="1"/>
    </xf>
    <xf numFmtId="4" fontId="3"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3" borderId="1" xfId="0" applyFill="1" applyBorder="1" applyAlignment="1">
      <alignment horizontal="left" vertical="center" wrapText="1"/>
    </xf>
    <xf numFmtId="0" fontId="5" fillId="0" borderId="0" xfId="0" applyFont="1" applyAlignment="1">
      <alignment horizontal="left" vertical="center" wrapText="1"/>
    </xf>
    <xf numFmtId="0" fontId="0" fillId="0" borderId="1" xfId="0" quotePrefix="1" applyBorder="1" applyAlignment="1">
      <alignment horizontal="left"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0" fillId="2" borderId="0" xfId="0" applyFill="1" applyAlignment="1">
      <alignment horizontal="left" vertical="center" wrapText="1"/>
    </xf>
    <xf numFmtId="16" fontId="0" fillId="0" borderId="1" xfId="0" applyNumberFormat="1" applyBorder="1" applyAlignment="1">
      <alignment horizontal="left" vertical="center" wrapText="1"/>
    </xf>
    <xf numFmtId="22" fontId="0" fillId="0" borderId="1" xfId="0" applyNumberFormat="1" applyBorder="1" applyAlignment="1">
      <alignment horizontal="left" vertical="center" wrapText="1"/>
    </xf>
    <xf numFmtId="4" fontId="0" fillId="0" borderId="0" xfId="0" applyNumberFormat="1" applyAlignment="1">
      <alignment horizontal="left" vertical="center" wrapText="1"/>
    </xf>
  </cellXfs>
  <cellStyles count="1">
    <cellStyle name="Normal" xfId="0" builtinId="0"/>
  </cellStyles>
  <dxfs count="1">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B7A60-B79A-4E40-9076-941EE41F1D91}">
  <dimension ref="A1:K865"/>
  <sheetViews>
    <sheetView tabSelected="1" workbookViewId="0">
      <selection activeCell="F12" sqref="F12"/>
    </sheetView>
  </sheetViews>
  <sheetFormatPr defaultRowHeight="15" x14ac:dyDescent="0.25"/>
  <cols>
    <col min="1" max="1" width="35.5703125" customWidth="1"/>
    <col min="2" max="2" width="16.140625" customWidth="1"/>
    <col min="3" max="3" width="23.28515625" customWidth="1"/>
    <col min="4" max="4" width="22.28515625" customWidth="1"/>
    <col min="5" max="5" width="28.5703125" customWidth="1"/>
    <col min="6" max="6" width="24.85546875" customWidth="1"/>
    <col min="7" max="7" width="14.42578125" customWidth="1"/>
    <col min="8" max="8" width="17" customWidth="1"/>
    <col min="9" max="9" width="13.140625" customWidth="1"/>
    <col min="10" max="10" width="59.7109375" customWidth="1"/>
    <col min="11" max="11" width="26.85546875" customWidth="1"/>
  </cols>
  <sheetData>
    <row r="1" spans="1:11" ht="18" thickBot="1" x14ac:dyDescent="0.3">
      <c r="A1" s="5" t="s">
        <v>3613</v>
      </c>
      <c r="B1" s="5"/>
      <c r="C1" s="5"/>
      <c r="D1" s="5"/>
      <c r="E1" s="5"/>
      <c r="F1" s="5"/>
      <c r="G1" s="5"/>
      <c r="H1" s="5"/>
      <c r="I1" s="5"/>
      <c r="J1" s="5"/>
      <c r="K1" s="5"/>
    </row>
    <row r="2" spans="1:11" x14ac:dyDescent="0.25">
      <c r="A2" s="1" t="s">
        <v>3602</v>
      </c>
      <c r="B2" s="2" t="s">
        <v>3603</v>
      </c>
      <c r="C2" s="3" t="s">
        <v>3604</v>
      </c>
      <c r="D2" s="3" t="s">
        <v>3605</v>
      </c>
      <c r="E2" s="3" t="s">
        <v>3606</v>
      </c>
      <c r="F2" s="3" t="s">
        <v>3607</v>
      </c>
      <c r="G2" s="3" t="s">
        <v>3608</v>
      </c>
      <c r="H2" s="3" t="s">
        <v>3609</v>
      </c>
      <c r="I2" s="3" t="s">
        <v>3610</v>
      </c>
      <c r="J2" s="3" t="s">
        <v>3611</v>
      </c>
      <c r="K2" s="4" t="s">
        <v>3612</v>
      </c>
    </row>
    <row r="3" spans="1:11" ht="60" x14ac:dyDescent="0.25">
      <c r="A3" s="6" t="s">
        <v>0</v>
      </c>
      <c r="B3" s="7" t="s">
        <v>1</v>
      </c>
      <c r="C3" s="6" t="s">
        <v>2</v>
      </c>
      <c r="D3" s="6" t="s">
        <v>3</v>
      </c>
      <c r="E3" s="6" t="s">
        <v>4</v>
      </c>
      <c r="F3" s="6" t="s">
        <v>5</v>
      </c>
      <c r="G3" s="6" t="s">
        <v>6</v>
      </c>
      <c r="H3" s="6" t="s">
        <v>7</v>
      </c>
      <c r="I3" s="6" t="s">
        <v>8</v>
      </c>
      <c r="J3" s="6" t="s">
        <v>9</v>
      </c>
      <c r="K3" s="8" t="s">
        <v>10</v>
      </c>
    </row>
    <row r="4" spans="1:11" ht="60" x14ac:dyDescent="0.25">
      <c r="A4" s="6" t="s">
        <v>11</v>
      </c>
      <c r="B4" s="7" t="s">
        <v>12</v>
      </c>
      <c r="C4" s="6" t="s">
        <v>13</v>
      </c>
      <c r="D4" s="6" t="s">
        <v>14</v>
      </c>
      <c r="E4" s="6" t="s">
        <v>15</v>
      </c>
      <c r="F4" s="6" t="s">
        <v>16</v>
      </c>
      <c r="G4" s="6" t="s">
        <v>17</v>
      </c>
      <c r="H4" s="6" t="s">
        <v>18</v>
      </c>
      <c r="I4" s="6" t="s">
        <v>19</v>
      </c>
      <c r="J4" s="6" t="s">
        <v>20</v>
      </c>
      <c r="K4" s="8" t="s">
        <v>10</v>
      </c>
    </row>
    <row r="5" spans="1:11" ht="30" x14ac:dyDescent="0.25">
      <c r="A5" s="6" t="s">
        <v>21</v>
      </c>
      <c r="B5" s="7" t="s">
        <v>22</v>
      </c>
      <c r="C5" s="6" t="s">
        <v>23</v>
      </c>
      <c r="D5" s="6" t="s">
        <v>24</v>
      </c>
      <c r="E5" s="6" t="s">
        <v>25</v>
      </c>
      <c r="F5" s="9">
        <v>43744</v>
      </c>
      <c r="G5" s="10">
        <v>1689.18</v>
      </c>
      <c r="H5" s="6" t="s">
        <v>26</v>
      </c>
      <c r="I5" s="6" t="s">
        <v>19</v>
      </c>
      <c r="J5" s="6" t="s">
        <v>27</v>
      </c>
      <c r="K5" s="8" t="s">
        <v>10</v>
      </c>
    </row>
    <row r="6" spans="1:11" ht="30" x14ac:dyDescent="0.25">
      <c r="A6" s="6" t="s">
        <v>21</v>
      </c>
      <c r="B6" s="7" t="s">
        <v>22</v>
      </c>
      <c r="C6" s="6" t="s">
        <v>23</v>
      </c>
      <c r="D6" s="6" t="s">
        <v>25</v>
      </c>
      <c r="E6" s="6" t="s">
        <v>24</v>
      </c>
      <c r="F6" s="9">
        <v>43749</v>
      </c>
      <c r="G6" s="10">
        <v>1138.75</v>
      </c>
      <c r="H6" s="6" t="s">
        <v>28</v>
      </c>
      <c r="I6" s="6" t="s">
        <v>8</v>
      </c>
      <c r="J6" s="6" t="s">
        <v>27</v>
      </c>
      <c r="K6" s="8" t="s">
        <v>10</v>
      </c>
    </row>
    <row r="7" spans="1:11" ht="30" x14ac:dyDescent="0.25">
      <c r="A7" s="6" t="s">
        <v>29</v>
      </c>
      <c r="B7" s="7" t="s">
        <v>30</v>
      </c>
      <c r="C7" s="6" t="s">
        <v>31</v>
      </c>
      <c r="D7" s="6" t="s">
        <v>32</v>
      </c>
      <c r="E7" s="6" t="s">
        <v>33</v>
      </c>
      <c r="F7" s="6" t="s">
        <v>34</v>
      </c>
      <c r="G7" s="6" t="s">
        <v>35</v>
      </c>
      <c r="H7" s="6" t="s">
        <v>36</v>
      </c>
      <c r="I7" s="6" t="s">
        <v>19</v>
      </c>
      <c r="J7" s="6" t="s">
        <v>37</v>
      </c>
      <c r="K7" s="8" t="s">
        <v>10</v>
      </c>
    </row>
    <row r="8" spans="1:11" ht="30" x14ac:dyDescent="0.25">
      <c r="A8" s="6" t="s">
        <v>29</v>
      </c>
      <c r="B8" s="7" t="s">
        <v>30</v>
      </c>
      <c r="C8" s="6" t="s">
        <v>31</v>
      </c>
      <c r="D8" s="6" t="s">
        <v>33</v>
      </c>
      <c r="E8" s="6" t="s">
        <v>32</v>
      </c>
      <c r="F8" s="6" t="s">
        <v>38</v>
      </c>
      <c r="G8" s="6" t="s">
        <v>39</v>
      </c>
      <c r="H8" s="6" t="s">
        <v>40</v>
      </c>
      <c r="I8" s="6" t="s">
        <v>8</v>
      </c>
      <c r="J8" s="6" t="s">
        <v>37</v>
      </c>
      <c r="K8" s="8" t="s">
        <v>10</v>
      </c>
    </row>
    <row r="9" spans="1:11" ht="30" x14ac:dyDescent="0.25">
      <c r="A9" s="6" t="s">
        <v>41</v>
      </c>
      <c r="B9" s="7" t="s">
        <v>42</v>
      </c>
      <c r="C9" s="6" t="s">
        <v>43</v>
      </c>
      <c r="D9" s="6" t="s">
        <v>44</v>
      </c>
      <c r="E9" s="6" t="s">
        <v>45</v>
      </c>
      <c r="F9" s="6" t="s">
        <v>46</v>
      </c>
      <c r="G9" s="10">
        <v>2652.77</v>
      </c>
      <c r="H9" s="6" t="s">
        <v>47</v>
      </c>
      <c r="I9" s="6" t="s">
        <v>8</v>
      </c>
      <c r="J9" s="6" t="s">
        <v>48</v>
      </c>
      <c r="K9" s="8" t="s">
        <v>10</v>
      </c>
    </row>
    <row r="10" spans="1:11" ht="30" x14ac:dyDescent="0.25">
      <c r="A10" s="6" t="s">
        <v>49</v>
      </c>
      <c r="B10" s="7" t="s">
        <v>50</v>
      </c>
      <c r="C10" s="6" t="s">
        <v>51</v>
      </c>
      <c r="D10" s="6" t="s">
        <v>52</v>
      </c>
      <c r="E10" s="6" t="s">
        <v>53</v>
      </c>
      <c r="F10" s="6" t="s">
        <v>54</v>
      </c>
      <c r="G10" s="10">
        <v>3738.61</v>
      </c>
      <c r="H10" s="6" t="s">
        <v>55</v>
      </c>
      <c r="I10" s="6" t="s">
        <v>56</v>
      </c>
      <c r="J10" s="6" t="s">
        <v>57</v>
      </c>
      <c r="K10" s="8" t="s">
        <v>10</v>
      </c>
    </row>
    <row r="11" spans="1:11" ht="75" x14ac:dyDescent="0.25">
      <c r="A11" s="6" t="s">
        <v>58</v>
      </c>
      <c r="B11" s="7" t="s">
        <v>59</v>
      </c>
      <c r="C11" s="6" t="s">
        <v>60</v>
      </c>
      <c r="D11" s="6" t="s">
        <v>61</v>
      </c>
      <c r="E11" s="6" t="s">
        <v>62</v>
      </c>
      <c r="F11" s="6" t="s">
        <v>63</v>
      </c>
      <c r="G11" s="6" t="s">
        <v>64</v>
      </c>
      <c r="H11" s="11" t="s">
        <v>65</v>
      </c>
      <c r="I11" s="6" t="s">
        <v>8</v>
      </c>
      <c r="J11" s="6" t="s">
        <v>66</v>
      </c>
      <c r="K11" s="8" t="s">
        <v>10</v>
      </c>
    </row>
    <row r="12" spans="1:11" ht="45" x14ac:dyDescent="0.25">
      <c r="A12" s="6" t="s">
        <v>67</v>
      </c>
      <c r="B12" s="7" t="s">
        <v>68</v>
      </c>
      <c r="C12" s="6" t="s">
        <v>69</v>
      </c>
      <c r="D12" s="6" t="s">
        <v>70</v>
      </c>
      <c r="E12" s="6" t="s">
        <v>71</v>
      </c>
      <c r="F12" s="6" t="s">
        <v>72</v>
      </c>
      <c r="G12" s="10">
        <v>1524.14</v>
      </c>
      <c r="H12" s="6" t="s">
        <v>73</v>
      </c>
      <c r="I12" s="6" t="s">
        <v>8</v>
      </c>
      <c r="J12" s="6" t="s">
        <v>74</v>
      </c>
      <c r="K12" s="8" t="s">
        <v>10</v>
      </c>
    </row>
    <row r="13" spans="1:11" ht="45" x14ac:dyDescent="0.25">
      <c r="A13" s="6" t="s">
        <v>75</v>
      </c>
      <c r="B13" s="7" t="s">
        <v>76</v>
      </c>
      <c r="C13" s="6" t="s">
        <v>77</v>
      </c>
      <c r="D13" s="6" t="s">
        <v>78</v>
      </c>
      <c r="E13" s="6" t="s">
        <v>79</v>
      </c>
      <c r="F13" s="6" t="s">
        <v>80</v>
      </c>
      <c r="G13" s="6" t="s">
        <v>81</v>
      </c>
      <c r="H13" s="11" t="s">
        <v>82</v>
      </c>
      <c r="I13" s="6" t="s">
        <v>8</v>
      </c>
      <c r="J13" s="6" t="s">
        <v>83</v>
      </c>
      <c r="K13" s="8" t="s">
        <v>10</v>
      </c>
    </row>
    <row r="14" spans="1:11" ht="45" x14ac:dyDescent="0.25">
      <c r="A14" s="6" t="s">
        <v>84</v>
      </c>
      <c r="B14" s="7" t="s">
        <v>85</v>
      </c>
      <c r="C14" s="6" t="s">
        <v>86</v>
      </c>
      <c r="D14" s="6" t="s">
        <v>87</v>
      </c>
      <c r="E14" s="6" t="s">
        <v>88</v>
      </c>
      <c r="F14" s="9">
        <v>43751</v>
      </c>
      <c r="G14" s="6" t="s">
        <v>89</v>
      </c>
      <c r="H14" s="11" t="s">
        <v>90</v>
      </c>
      <c r="I14" s="6" t="s">
        <v>8</v>
      </c>
      <c r="J14" s="6" t="s">
        <v>91</v>
      </c>
      <c r="K14" s="8" t="s">
        <v>10</v>
      </c>
    </row>
    <row r="15" spans="1:11" ht="45" x14ac:dyDescent="0.25">
      <c r="A15" s="6" t="s">
        <v>84</v>
      </c>
      <c r="B15" s="7" t="s">
        <v>85</v>
      </c>
      <c r="C15" s="6" t="s">
        <v>86</v>
      </c>
      <c r="D15" s="6" t="s">
        <v>88</v>
      </c>
      <c r="E15" s="6" t="s">
        <v>87</v>
      </c>
      <c r="F15" s="9">
        <v>43756</v>
      </c>
      <c r="G15" s="6" t="s">
        <v>92</v>
      </c>
      <c r="H15" s="11" t="s">
        <v>93</v>
      </c>
      <c r="I15" s="6" t="s">
        <v>19</v>
      </c>
      <c r="J15" s="6" t="s">
        <v>91</v>
      </c>
      <c r="K15" s="8" t="s">
        <v>10</v>
      </c>
    </row>
    <row r="16" spans="1:11" ht="60" x14ac:dyDescent="0.25">
      <c r="A16" s="6" t="s">
        <v>94</v>
      </c>
      <c r="B16" s="7" t="s">
        <v>95</v>
      </c>
      <c r="C16" s="6" t="s">
        <v>96</v>
      </c>
      <c r="D16" s="6" t="s">
        <v>97</v>
      </c>
      <c r="E16" s="6" t="s">
        <v>98</v>
      </c>
      <c r="F16" s="6" t="s">
        <v>99</v>
      </c>
      <c r="G16" s="6" t="s">
        <v>100</v>
      </c>
      <c r="H16" s="6" t="s">
        <v>101</v>
      </c>
      <c r="I16" s="6" t="s">
        <v>56</v>
      </c>
      <c r="J16" s="6" t="s">
        <v>102</v>
      </c>
      <c r="K16" s="8" t="s">
        <v>10</v>
      </c>
    </row>
    <row r="17" spans="1:11" ht="60" x14ac:dyDescent="0.25">
      <c r="A17" s="6" t="s">
        <v>94</v>
      </c>
      <c r="B17" s="7" t="s">
        <v>95</v>
      </c>
      <c r="C17" s="6" t="s">
        <v>96</v>
      </c>
      <c r="D17" s="6" t="s">
        <v>98</v>
      </c>
      <c r="E17" s="6" t="s">
        <v>97</v>
      </c>
      <c r="F17" s="6" t="s">
        <v>103</v>
      </c>
      <c r="G17" s="6">
        <v>476</v>
      </c>
      <c r="H17" s="6" t="s">
        <v>104</v>
      </c>
      <c r="I17" s="6" t="s">
        <v>19</v>
      </c>
      <c r="J17" s="6" t="s">
        <v>102</v>
      </c>
      <c r="K17" s="8" t="s">
        <v>10</v>
      </c>
    </row>
    <row r="18" spans="1:11" ht="30" x14ac:dyDescent="0.25">
      <c r="A18" s="6" t="s">
        <v>105</v>
      </c>
      <c r="B18" s="7" t="s">
        <v>106</v>
      </c>
      <c r="C18" s="6" t="s">
        <v>107</v>
      </c>
      <c r="D18" s="6" t="s">
        <v>108</v>
      </c>
      <c r="E18" s="6" t="s">
        <v>109</v>
      </c>
      <c r="F18" s="6" t="s">
        <v>110</v>
      </c>
      <c r="G18" s="10">
        <v>1423.56</v>
      </c>
      <c r="H18" s="6" t="s">
        <v>111</v>
      </c>
      <c r="I18" s="6" t="s">
        <v>19</v>
      </c>
      <c r="J18" s="6" t="s">
        <v>112</v>
      </c>
      <c r="K18" s="8" t="s">
        <v>10</v>
      </c>
    </row>
    <row r="19" spans="1:11" ht="30" x14ac:dyDescent="0.25">
      <c r="A19" s="6" t="s">
        <v>105</v>
      </c>
      <c r="B19" s="7" t="s">
        <v>106</v>
      </c>
      <c r="C19" s="6" t="s">
        <v>113</v>
      </c>
      <c r="D19" s="6" t="s">
        <v>108</v>
      </c>
      <c r="E19" s="6" t="s">
        <v>109</v>
      </c>
      <c r="F19" s="6" t="s">
        <v>114</v>
      </c>
      <c r="G19" s="10">
        <v>1180.1300000000001</v>
      </c>
      <c r="H19" s="6" t="s">
        <v>115</v>
      </c>
      <c r="I19" s="6" t="s">
        <v>19</v>
      </c>
      <c r="J19" s="6" t="s">
        <v>112</v>
      </c>
      <c r="K19" s="8" t="s">
        <v>10</v>
      </c>
    </row>
    <row r="20" spans="1:11" x14ac:dyDescent="0.25">
      <c r="A20" s="6" t="s">
        <v>116</v>
      </c>
      <c r="B20" s="7" t="s">
        <v>117</v>
      </c>
      <c r="C20" s="6" t="s">
        <v>118</v>
      </c>
      <c r="D20" s="6" t="s">
        <v>87</v>
      </c>
      <c r="E20" s="6" t="s">
        <v>119</v>
      </c>
      <c r="F20" s="9">
        <v>43755</v>
      </c>
      <c r="G20" s="6" t="s">
        <v>120</v>
      </c>
      <c r="H20" s="11" t="s">
        <v>121</v>
      </c>
      <c r="I20" s="6" t="s">
        <v>8</v>
      </c>
      <c r="J20" s="6" t="s">
        <v>122</v>
      </c>
      <c r="K20" s="8" t="s">
        <v>10</v>
      </c>
    </row>
    <row r="21" spans="1:11" x14ac:dyDescent="0.25">
      <c r="A21" s="6" t="s">
        <v>123</v>
      </c>
      <c r="B21" s="7" t="s">
        <v>124</v>
      </c>
      <c r="C21" s="6" t="s">
        <v>125</v>
      </c>
      <c r="D21" s="6" t="s">
        <v>126</v>
      </c>
      <c r="E21" s="6" t="s">
        <v>127</v>
      </c>
      <c r="F21" s="9">
        <v>43744</v>
      </c>
      <c r="G21" s="6">
        <v>846.27</v>
      </c>
      <c r="H21" s="6" t="s">
        <v>128</v>
      </c>
      <c r="I21" s="6" t="s">
        <v>56</v>
      </c>
      <c r="J21" s="6" t="s">
        <v>129</v>
      </c>
      <c r="K21" s="8" t="s">
        <v>10</v>
      </c>
    </row>
    <row r="22" spans="1:11" x14ac:dyDescent="0.25">
      <c r="A22" s="6" t="s">
        <v>123</v>
      </c>
      <c r="B22" s="7" t="s">
        <v>124</v>
      </c>
      <c r="C22" s="6" t="s">
        <v>125</v>
      </c>
      <c r="D22" s="6" t="s">
        <v>127</v>
      </c>
      <c r="E22" s="6" t="s">
        <v>126</v>
      </c>
      <c r="F22" s="9">
        <v>43747</v>
      </c>
      <c r="G22" s="6">
        <v>947.85</v>
      </c>
      <c r="H22" s="6" t="s">
        <v>130</v>
      </c>
      <c r="I22" s="6" t="s">
        <v>19</v>
      </c>
      <c r="J22" s="6" t="s">
        <v>129</v>
      </c>
      <c r="K22" s="8" t="s">
        <v>10</v>
      </c>
    </row>
    <row r="23" spans="1:11" ht="60" x14ac:dyDescent="0.25">
      <c r="A23" s="6" t="s">
        <v>131</v>
      </c>
      <c r="B23" s="7" t="s">
        <v>132</v>
      </c>
      <c r="C23" s="6" t="s">
        <v>133</v>
      </c>
      <c r="D23" s="6" t="s">
        <v>134</v>
      </c>
      <c r="E23" s="6" t="s">
        <v>135</v>
      </c>
      <c r="F23" s="6" t="s">
        <v>136</v>
      </c>
      <c r="G23" s="6" t="s">
        <v>137</v>
      </c>
      <c r="H23" s="6" t="s">
        <v>138</v>
      </c>
      <c r="I23" s="6" t="s">
        <v>19</v>
      </c>
      <c r="J23" s="6" t="s">
        <v>139</v>
      </c>
      <c r="K23" s="8" t="s">
        <v>10</v>
      </c>
    </row>
    <row r="24" spans="1:11" ht="60" x14ac:dyDescent="0.25">
      <c r="A24" s="6" t="s">
        <v>140</v>
      </c>
      <c r="B24" s="7" t="s">
        <v>141</v>
      </c>
      <c r="C24" s="6" t="s">
        <v>142</v>
      </c>
      <c r="D24" s="6" t="s">
        <v>3</v>
      </c>
      <c r="E24" s="6" t="s">
        <v>4</v>
      </c>
      <c r="F24" s="6" t="s">
        <v>143</v>
      </c>
      <c r="G24" s="6" t="s">
        <v>144</v>
      </c>
      <c r="H24" s="6" t="s">
        <v>145</v>
      </c>
      <c r="I24" s="6" t="s">
        <v>8</v>
      </c>
      <c r="J24" s="6" t="s">
        <v>146</v>
      </c>
      <c r="K24" s="8" t="s">
        <v>10</v>
      </c>
    </row>
    <row r="25" spans="1:11" ht="30" x14ac:dyDescent="0.25">
      <c r="A25" s="6" t="s">
        <v>147</v>
      </c>
      <c r="B25" s="7" t="s">
        <v>148</v>
      </c>
      <c r="C25" s="6" t="s">
        <v>149</v>
      </c>
      <c r="D25" s="6" t="s">
        <v>33</v>
      </c>
      <c r="E25" s="6" t="s">
        <v>150</v>
      </c>
      <c r="F25" s="6" t="s">
        <v>151</v>
      </c>
      <c r="G25" s="6" t="s">
        <v>152</v>
      </c>
      <c r="H25" s="6" t="s">
        <v>153</v>
      </c>
      <c r="I25" s="6" t="s">
        <v>8</v>
      </c>
      <c r="J25" s="6" t="s">
        <v>154</v>
      </c>
      <c r="K25" s="8" t="s">
        <v>10</v>
      </c>
    </row>
    <row r="26" spans="1:11" ht="30" x14ac:dyDescent="0.25">
      <c r="A26" s="6" t="s">
        <v>147</v>
      </c>
      <c r="B26" s="7" t="s">
        <v>148</v>
      </c>
      <c r="C26" s="6" t="s">
        <v>149</v>
      </c>
      <c r="D26" s="6" t="s">
        <v>150</v>
      </c>
      <c r="E26" s="6" t="s">
        <v>33</v>
      </c>
      <c r="F26" s="6" t="s">
        <v>155</v>
      </c>
      <c r="G26" s="6" t="s">
        <v>156</v>
      </c>
      <c r="H26" s="6" t="s">
        <v>157</v>
      </c>
      <c r="I26" s="6" t="s">
        <v>19</v>
      </c>
      <c r="J26" s="6" t="s">
        <v>154</v>
      </c>
      <c r="K26" s="8" t="s">
        <v>10</v>
      </c>
    </row>
    <row r="27" spans="1:11" ht="30" x14ac:dyDescent="0.25">
      <c r="A27" s="6" t="s">
        <v>158</v>
      </c>
      <c r="B27" s="7" t="s">
        <v>159</v>
      </c>
      <c r="C27" s="6" t="s">
        <v>160</v>
      </c>
      <c r="D27" s="6" t="s">
        <v>33</v>
      </c>
      <c r="E27" s="6" t="s">
        <v>161</v>
      </c>
      <c r="F27" s="6" t="s">
        <v>155</v>
      </c>
      <c r="G27" s="6" t="s">
        <v>162</v>
      </c>
      <c r="H27" s="6" t="s">
        <v>163</v>
      </c>
      <c r="I27" s="6" t="s">
        <v>19</v>
      </c>
      <c r="J27" s="6" t="s">
        <v>164</v>
      </c>
      <c r="K27" s="8" t="s">
        <v>10</v>
      </c>
    </row>
    <row r="28" spans="1:11" ht="30" x14ac:dyDescent="0.25">
      <c r="A28" s="6" t="s">
        <v>158</v>
      </c>
      <c r="B28" s="7" t="s">
        <v>159</v>
      </c>
      <c r="C28" s="6" t="s">
        <v>160</v>
      </c>
      <c r="D28" s="6" t="s">
        <v>161</v>
      </c>
      <c r="E28" s="6" t="s">
        <v>33</v>
      </c>
      <c r="F28" s="6" t="s">
        <v>151</v>
      </c>
      <c r="G28" s="6" t="s">
        <v>165</v>
      </c>
      <c r="H28" s="6" t="s">
        <v>166</v>
      </c>
      <c r="I28" s="6" t="s">
        <v>8</v>
      </c>
      <c r="J28" s="6" t="s">
        <v>164</v>
      </c>
      <c r="K28" s="8" t="s">
        <v>10</v>
      </c>
    </row>
    <row r="29" spans="1:11" ht="60" x14ac:dyDescent="0.25">
      <c r="A29" s="6" t="s">
        <v>167</v>
      </c>
      <c r="B29" s="7" t="s">
        <v>168</v>
      </c>
      <c r="C29" s="6" t="s">
        <v>169</v>
      </c>
      <c r="D29" s="6" t="s">
        <v>170</v>
      </c>
      <c r="E29" s="6" t="s">
        <v>171</v>
      </c>
      <c r="F29" s="6" t="s">
        <v>172</v>
      </c>
      <c r="G29" s="6" t="s">
        <v>173</v>
      </c>
      <c r="H29" s="6" t="s">
        <v>174</v>
      </c>
      <c r="I29" s="6" t="s">
        <v>8</v>
      </c>
      <c r="J29" s="6" t="s">
        <v>175</v>
      </c>
      <c r="K29" s="8" t="s">
        <v>10</v>
      </c>
    </row>
    <row r="30" spans="1:11" ht="30" x14ac:dyDescent="0.25">
      <c r="A30" s="6" t="s">
        <v>116</v>
      </c>
      <c r="B30" s="7" t="s">
        <v>117</v>
      </c>
      <c r="C30" s="6" t="s">
        <v>176</v>
      </c>
      <c r="D30" s="6" t="s">
        <v>32</v>
      </c>
      <c r="E30" s="6" t="s">
        <v>33</v>
      </c>
      <c r="F30" s="6" t="s">
        <v>151</v>
      </c>
      <c r="G30" s="6" t="s">
        <v>177</v>
      </c>
      <c r="H30" s="6" t="s">
        <v>178</v>
      </c>
      <c r="I30" s="6" t="s">
        <v>19</v>
      </c>
      <c r="J30" s="6" t="s">
        <v>122</v>
      </c>
      <c r="K30" s="8" t="s">
        <v>10</v>
      </c>
    </row>
    <row r="31" spans="1:11" ht="90" x14ac:dyDescent="0.25">
      <c r="A31" s="6" t="s">
        <v>179</v>
      </c>
      <c r="B31" s="7" t="s">
        <v>180</v>
      </c>
      <c r="C31" s="6" t="s">
        <v>181</v>
      </c>
      <c r="D31" s="6" t="s">
        <v>33</v>
      </c>
      <c r="E31" s="6" t="s">
        <v>182</v>
      </c>
      <c r="F31" s="6" t="s">
        <v>183</v>
      </c>
      <c r="G31" s="6" t="s">
        <v>184</v>
      </c>
      <c r="H31" s="6" t="s">
        <v>185</v>
      </c>
      <c r="I31" s="6" t="s">
        <v>8</v>
      </c>
      <c r="J31" s="6" t="s">
        <v>186</v>
      </c>
      <c r="K31" s="8" t="s">
        <v>10</v>
      </c>
    </row>
    <row r="32" spans="1:11" ht="90" x14ac:dyDescent="0.25">
      <c r="A32" s="6" t="s">
        <v>179</v>
      </c>
      <c r="B32" s="7" t="s">
        <v>180</v>
      </c>
      <c r="C32" s="6" t="s">
        <v>181</v>
      </c>
      <c r="D32" s="6" t="s">
        <v>182</v>
      </c>
      <c r="E32" s="6" t="s">
        <v>33</v>
      </c>
      <c r="F32" s="6" t="s">
        <v>155</v>
      </c>
      <c r="G32" s="6" t="s">
        <v>187</v>
      </c>
      <c r="H32" s="6" t="s">
        <v>188</v>
      </c>
      <c r="I32" s="6" t="s">
        <v>19</v>
      </c>
      <c r="J32" s="6" t="s">
        <v>186</v>
      </c>
      <c r="K32" s="8" t="s">
        <v>10</v>
      </c>
    </row>
    <row r="33" spans="1:11" ht="75" x14ac:dyDescent="0.25">
      <c r="A33" s="6" t="s">
        <v>189</v>
      </c>
      <c r="B33" s="7" t="s">
        <v>190</v>
      </c>
      <c r="C33" s="6" t="s">
        <v>191</v>
      </c>
      <c r="D33" s="6" t="s">
        <v>192</v>
      </c>
      <c r="E33" s="6" t="s">
        <v>193</v>
      </c>
      <c r="F33" s="6" t="s">
        <v>194</v>
      </c>
      <c r="G33" s="6" t="s">
        <v>195</v>
      </c>
      <c r="H33" s="6" t="s">
        <v>196</v>
      </c>
      <c r="I33" s="6" t="s">
        <v>19</v>
      </c>
      <c r="J33" s="6" t="s">
        <v>197</v>
      </c>
      <c r="K33" s="8" t="s">
        <v>10</v>
      </c>
    </row>
    <row r="34" spans="1:11" ht="30" x14ac:dyDescent="0.25">
      <c r="A34" s="6" t="s">
        <v>189</v>
      </c>
      <c r="B34" s="7" t="s">
        <v>190</v>
      </c>
      <c r="C34" s="6" t="s">
        <v>191</v>
      </c>
      <c r="D34" s="6" t="s">
        <v>98</v>
      </c>
      <c r="E34" s="6" t="s">
        <v>97</v>
      </c>
      <c r="F34" s="6" t="s">
        <v>198</v>
      </c>
      <c r="G34" s="6">
        <v>0</v>
      </c>
      <c r="H34" s="6" t="s">
        <v>196</v>
      </c>
      <c r="I34" s="6" t="s">
        <v>19</v>
      </c>
      <c r="J34" s="6" t="s">
        <v>197</v>
      </c>
      <c r="K34" s="8" t="s">
        <v>10</v>
      </c>
    </row>
    <row r="35" spans="1:11" ht="90" x14ac:dyDescent="0.25">
      <c r="A35" s="6" t="s">
        <v>199</v>
      </c>
      <c r="B35" s="7" t="s">
        <v>200</v>
      </c>
      <c r="C35" s="6" t="s">
        <v>201</v>
      </c>
      <c r="D35" s="6" t="s">
        <v>202</v>
      </c>
      <c r="E35" s="6" t="s">
        <v>203</v>
      </c>
      <c r="F35" s="6" t="s">
        <v>204</v>
      </c>
      <c r="G35" s="6" t="s">
        <v>205</v>
      </c>
      <c r="H35" s="6" t="s">
        <v>206</v>
      </c>
      <c r="I35" s="6" t="s">
        <v>56</v>
      </c>
      <c r="J35" s="6" t="s">
        <v>207</v>
      </c>
      <c r="K35" s="8" t="s">
        <v>10</v>
      </c>
    </row>
    <row r="36" spans="1:11" ht="30" x14ac:dyDescent="0.25">
      <c r="A36" s="6" t="s">
        <v>208</v>
      </c>
      <c r="B36" s="7" t="s">
        <v>209</v>
      </c>
      <c r="C36" s="6" t="s">
        <v>210</v>
      </c>
      <c r="D36" s="6" t="s">
        <v>97</v>
      </c>
      <c r="E36" s="6" t="s">
        <v>33</v>
      </c>
      <c r="F36" s="6" t="s">
        <v>211</v>
      </c>
      <c r="G36" s="6" t="s">
        <v>212</v>
      </c>
      <c r="H36" s="6" t="s">
        <v>213</v>
      </c>
      <c r="I36" s="6" t="s">
        <v>56</v>
      </c>
      <c r="J36" s="6" t="s">
        <v>214</v>
      </c>
      <c r="K36" s="8" t="s">
        <v>10</v>
      </c>
    </row>
    <row r="37" spans="1:11" ht="30" x14ac:dyDescent="0.25">
      <c r="A37" s="6" t="s">
        <v>208</v>
      </c>
      <c r="B37" s="7" t="s">
        <v>209</v>
      </c>
      <c r="C37" s="6" t="s">
        <v>210</v>
      </c>
      <c r="D37" s="6" t="s">
        <v>33</v>
      </c>
      <c r="E37" s="6" t="s">
        <v>97</v>
      </c>
      <c r="F37" s="6" t="s">
        <v>215</v>
      </c>
      <c r="G37" s="6" t="s">
        <v>216</v>
      </c>
      <c r="H37" s="6" t="s">
        <v>217</v>
      </c>
      <c r="I37" s="6" t="s">
        <v>19</v>
      </c>
      <c r="J37" s="6" t="s">
        <v>214</v>
      </c>
      <c r="K37" s="8" t="s">
        <v>10</v>
      </c>
    </row>
    <row r="38" spans="1:11" ht="60" x14ac:dyDescent="0.25">
      <c r="A38" s="6" t="s">
        <v>218</v>
      </c>
      <c r="B38" s="7" t="s">
        <v>219</v>
      </c>
      <c r="C38" s="6" t="s">
        <v>220</v>
      </c>
      <c r="D38" s="6" t="s">
        <v>170</v>
      </c>
      <c r="E38" s="6" t="s">
        <v>171</v>
      </c>
      <c r="F38" s="6" t="s">
        <v>172</v>
      </c>
      <c r="G38" s="6" t="s">
        <v>221</v>
      </c>
      <c r="H38" s="6" t="s">
        <v>222</v>
      </c>
      <c r="I38" s="6" t="s">
        <v>8</v>
      </c>
      <c r="J38" s="6" t="s">
        <v>223</v>
      </c>
      <c r="K38" s="8" t="s">
        <v>10</v>
      </c>
    </row>
    <row r="39" spans="1:11" ht="30" x14ac:dyDescent="0.25">
      <c r="A39" s="6" t="s">
        <v>224</v>
      </c>
      <c r="B39" s="7" t="s">
        <v>225</v>
      </c>
      <c r="C39" s="6" t="s">
        <v>226</v>
      </c>
      <c r="D39" s="6" t="s">
        <v>33</v>
      </c>
      <c r="E39" s="6" t="s">
        <v>227</v>
      </c>
      <c r="F39" s="6" t="s">
        <v>228</v>
      </c>
      <c r="G39" s="6" t="s">
        <v>229</v>
      </c>
      <c r="H39" s="6" t="s">
        <v>230</v>
      </c>
      <c r="I39" s="6" t="s">
        <v>8</v>
      </c>
      <c r="J39" s="6" t="s">
        <v>231</v>
      </c>
      <c r="K39" s="8" t="s">
        <v>10</v>
      </c>
    </row>
    <row r="40" spans="1:11" ht="30" x14ac:dyDescent="0.25">
      <c r="A40" s="6" t="s">
        <v>224</v>
      </c>
      <c r="B40" s="7" t="s">
        <v>225</v>
      </c>
      <c r="C40" s="6" t="s">
        <v>226</v>
      </c>
      <c r="D40" s="6" t="s">
        <v>227</v>
      </c>
      <c r="E40" s="6" t="s">
        <v>33</v>
      </c>
      <c r="F40" s="6" t="s">
        <v>232</v>
      </c>
      <c r="G40" s="6" t="s">
        <v>233</v>
      </c>
      <c r="H40" s="6" t="s">
        <v>234</v>
      </c>
      <c r="I40" s="6" t="s">
        <v>19</v>
      </c>
      <c r="J40" s="6" t="s">
        <v>231</v>
      </c>
      <c r="K40" s="8" t="s">
        <v>10</v>
      </c>
    </row>
    <row r="41" spans="1:11" ht="120" x14ac:dyDescent="0.25">
      <c r="A41" s="6" t="s">
        <v>235</v>
      </c>
      <c r="B41" s="7" t="s">
        <v>236</v>
      </c>
      <c r="C41" s="6" t="s">
        <v>237</v>
      </c>
      <c r="D41" s="6" t="s">
        <v>238</v>
      </c>
      <c r="E41" s="6" t="s">
        <v>33</v>
      </c>
      <c r="F41" s="6" t="s">
        <v>239</v>
      </c>
      <c r="G41" s="6" t="s">
        <v>240</v>
      </c>
      <c r="H41" s="6" t="s">
        <v>241</v>
      </c>
      <c r="I41" s="6" t="s">
        <v>242</v>
      </c>
      <c r="J41" s="6" t="s">
        <v>243</v>
      </c>
      <c r="K41" s="8" t="s">
        <v>10</v>
      </c>
    </row>
    <row r="42" spans="1:11" ht="120" x14ac:dyDescent="0.25">
      <c r="A42" s="6" t="s">
        <v>235</v>
      </c>
      <c r="B42" s="7" t="s">
        <v>236</v>
      </c>
      <c r="C42" s="6" t="s">
        <v>237</v>
      </c>
      <c r="D42" s="6" t="s">
        <v>33</v>
      </c>
      <c r="E42" s="6" t="s">
        <v>238</v>
      </c>
      <c r="F42" s="6" t="s">
        <v>244</v>
      </c>
      <c r="G42" s="6" t="s">
        <v>245</v>
      </c>
      <c r="H42" s="6" t="s">
        <v>246</v>
      </c>
      <c r="I42" s="6" t="s">
        <v>8</v>
      </c>
      <c r="J42" s="6" t="s">
        <v>243</v>
      </c>
      <c r="K42" s="8" t="s">
        <v>10</v>
      </c>
    </row>
    <row r="43" spans="1:11" ht="60" x14ac:dyDescent="0.25">
      <c r="A43" s="6" t="s">
        <v>29</v>
      </c>
      <c r="B43" s="7" t="s">
        <v>30</v>
      </c>
      <c r="C43" s="6" t="s">
        <v>247</v>
      </c>
      <c r="D43" s="6" t="s">
        <v>248</v>
      </c>
      <c r="E43" s="6" t="s">
        <v>249</v>
      </c>
      <c r="F43" s="6" t="s">
        <v>5</v>
      </c>
      <c r="G43" s="6" t="s">
        <v>250</v>
      </c>
      <c r="H43" s="6" t="s">
        <v>251</v>
      </c>
      <c r="I43" s="6" t="s">
        <v>19</v>
      </c>
      <c r="J43" s="6" t="s">
        <v>252</v>
      </c>
      <c r="K43" s="8" t="s">
        <v>10</v>
      </c>
    </row>
    <row r="44" spans="1:11" ht="60" x14ac:dyDescent="0.25">
      <c r="A44" s="6" t="s">
        <v>140</v>
      </c>
      <c r="B44" s="7" t="s">
        <v>141</v>
      </c>
      <c r="C44" s="6" t="s">
        <v>253</v>
      </c>
      <c r="D44" s="6" t="s">
        <v>3</v>
      </c>
      <c r="E44" s="6" t="s">
        <v>4</v>
      </c>
      <c r="F44" s="6" t="s">
        <v>254</v>
      </c>
      <c r="G44" s="6" t="s">
        <v>255</v>
      </c>
      <c r="H44" s="6" t="s">
        <v>256</v>
      </c>
      <c r="I44" s="6" t="s">
        <v>19</v>
      </c>
      <c r="J44" s="6" t="s">
        <v>257</v>
      </c>
      <c r="K44" s="8" t="s">
        <v>10</v>
      </c>
    </row>
    <row r="45" spans="1:11" ht="75" x14ac:dyDescent="0.25">
      <c r="A45" s="6" t="s">
        <v>258</v>
      </c>
      <c r="B45" s="7" t="s">
        <v>259</v>
      </c>
      <c r="C45" s="6" t="s">
        <v>260</v>
      </c>
      <c r="D45" s="6" t="s">
        <v>261</v>
      </c>
      <c r="E45" s="6" t="s">
        <v>262</v>
      </c>
      <c r="F45" s="6" t="s">
        <v>172</v>
      </c>
      <c r="G45" s="6" t="s">
        <v>263</v>
      </c>
      <c r="H45" s="6" t="s">
        <v>264</v>
      </c>
      <c r="I45" s="6" t="s">
        <v>8</v>
      </c>
      <c r="J45" s="6" t="s">
        <v>265</v>
      </c>
      <c r="K45" s="8" t="s">
        <v>10</v>
      </c>
    </row>
    <row r="46" spans="1:11" ht="30" x14ac:dyDescent="0.25">
      <c r="A46" s="6" t="s">
        <v>266</v>
      </c>
      <c r="B46" s="7" t="s">
        <v>267</v>
      </c>
      <c r="C46" s="6" t="s">
        <v>268</v>
      </c>
      <c r="D46" s="6" t="s">
        <v>33</v>
      </c>
      <c r="E46" s="6" t="s">
        <v>269</v>
      </c>
      <c r="F46" s="6" t="s">
        <v>270</v>
      </c>
      <c r="G46" s="6" t="s">
        <v>271</v>
      </c>
      <c r="H46" s="6" t="s">
        <v>272</v>
      </c>
      <c r="I46" s="6" t="s">
        <v>8</v>
      </c>
      <c r="J46" s="6" t="s">
        <v>273</v>
      </c>
      <c r="K46" s="8" t="s">
        <v>10</v>
      </c>
    </row>
    <row r="47" spans="1:11" ht="30" x14ac:dyDescent="0.25">
      <c r="A47" s="6" t="s">
        <v>266</v>
      </c>
      <c r="B47" s="7" t="s">
        <v>267</v>
      </c>
      <c r="C47" s="6" t="s">
        <v>268</v>
      </c>
      <c r="D47" s="6" t="s">
        <v>269</v>
      </c>
      <c r="E47" s="6" t="s">
        <v>33</v>
      </c>
      <c r="F47" s="6" t="s">
        <v>151</v>
      </c>
      <c r="G47" s="6" t="s">
        <v>274</v>
      </c>
      <c r="H47" s="6" t="s">
        <v>275</v>
      </c>
      <c r="I47" s="6" t="s">
        <v>8</v>
      </c>
      <c r="J47" s="6" t="s">
        <v>273</v>
      </c>
      <c r="K47" s="8" t="s">
        <v>10</v>
      </c>
    </row>
    <row r="48" spans="1:11" ht="45" x14ac:dyDescent="0.25">
      <c r="A48" s="6" t="s">
        <v>276</v>
      </c>
      <c r="B48" s="7" t="s">
        <v>277</v>
      </c>
      <c r="C48" s="6" t="s">
        <v>278</v>
      </c>
      <c r="D48" s="6" t="s">
        <v>279</v>
      </c>
      <c r="E48" s="6" t="s">
        <v>280</v>
      </c>
      <c r="F48" s="6" t="s">
        <v>281</v>
      </c>
      <c r="G48" s="6" t="s">
        <v>282</v>
      </c>
      <c r="H48" s="11" t="s">
        <v>283</v>
      </c>
      <c r="I48" s="6" t="s">
        <v>56</v>
      </c>
      <c r="J48" s="6" t="s">
        <v>284</v>
      </c>
      <c r="K48" s="8" t="s">
        <v>10</v>
      </c>
    </row>
    <row r="49" spans="1:11" ht="30" x14ac:dyDescent="0.25">
      <c r="A49" s="6" t="s">
        <v>285</v>
      </c>
      <c r="B49" s="7" t="s">
        <v>286</v>
      </c>
      <c r="C49" s="6" t="s">
        <v>287</v>
      </c>
      <c r="D49" s="6" t="s">
        <v>33</v>
      </c>
      <c r="E49" s="6" t="s">
        <v>288</v>
      </c>
      <c r="F49" s="6" t="s">
        <v>215</v>
      </c>
      <c r="G49" s="6" t="s">
        <v>289</v>
      </c>
      <c r="H49" s="6" t="s">
        <v>290</v>
      </c>
      <c r="I49" s="6" t="s">
        <v>8</v>
      </c>
      <c r="J49" s="6" t="s">
        <v>291</v>
      </c>
      <c r="K49" s="8" t="s">
        <v>10</v>
      </c>
    </row>
    <row r="50" spans="1:11" ht="30" x14ac:dyDescent="0.25">
      <c r="A50" s="6" t="s">
        <v>285</v>
      </c>
      <c r="B50" s="7" t="s">
        <v>286</v>
      </c>
      <c r="C50" s="6" t="s">
        <v>287</v>
      </c>
      <c r="D50" s="6" t="s">
        <v>288</v>
      </c>
      <c r="E50" s="6" t="s">
        <v>33</v>
      </c>
      <c r="F50" s="6" t="s">
        <v>198</v>
      </c>
      <c r="G50" s="6" t="s">
        <v>292</v>
      </c>
      <c r="H50" s="6" t="s">
        <v>293</v>
      </c>
      <c r="I50" s="6" t="s">
        <v>19</v>
      </c>
      <c r="J50" s="6" t="s">
        <v>291</v>
      </c>
      <c r="K50" s="8" t="s">
        <v>10</v>
      </c>
    </row>
    <row r="51" spans="1:11" ht="30" x14ac:dyDescent="0.25">
      <c r="A51" s="6" t="s">
        <v>294</v>
      </c>
      <c r="B51" s="7" t="s">
        <v>295</v>
      </c>
      <c r="C51" s="6" t="s">
        <v>296</v>
      </c>
      <c r="D51" s="6" t="s">
        <v>297</v>
      </c>
      <c r="E51" s="6" t="s">
        <v>298</v>
      </c>
      <c r="F51" s="6" t="s">
        <v>299</v>
      </c>
      <c r="G51" s="6">
        <v>987.83</v>
      </c>
      <c r="H51" s="6" t="s">
        <v>300</v>
      </c>
      <c r="I51" s="6" t="s">
        <v>8</v>
      </c>
      <c r="J51" s="6" t="s">
        <v>301</v>
      </c>
      <c r="K51" s="8" t="s">
        <v>10</v>
      </c>
    </row>
    <row r="52" spans="1:11" ht="75" x14ac:dyDescent="0.25">
      <c r="A52" s="6" t="s">
        <v>302</v>
      </c>
      <c r="B52" s="7" t="s">
        <v>303</v>
      </c>
      <c r="C52" s="6" t="s">
        <v>304</v>
      </c>
      <c r="D52" s="6" t="s">
        <v>305</v>
      </c>
      <c r="E52" s="6" t="s">
        <v>306</v>
      </c>
      <c r="F52" s="6" t="s">
        <v>307</v>
      </c>
      <c r="G52" s="6" t="s">
        <v>308</v>
      </c>
      <c r="H52" s="6" t="s">
        <v>309</v>
      </c>
      <c r="I52" s="6" t="s">
        <v>19</v>
      </c>
      <c r="J52" s="6" t="s">
        <v>310</v>
      </c>
      <c r="K52" s="8" t="s">
        <v>10</v>
      </c>
    </row>
    <row r="53" spans="1:11" ht="75" x14ac:dyDescent="0.25">
      <c r="A53" s="6" t="s">
        <v>189</v>
      </c>
      <c r="B53" s="7" t="s">
        <v>190</v>
      </c>
      <c r="C53" s="6" t="s">
        <v>311</v>
      </c>
      <c r="D53" s="6" t="s">
        <v>305</v>
      </c>
      <c r="E53" s="6" t="s">
        <v>306</v>
      </c>
      <c r="F53" s="6" t="s">
        <v>172</v>
      </c>
      <c r="G53" s="6" t="s">
        <v>312</v>
      </c>
      <c r="H53" s="6" t="s">
        <v>313</v>
      </c>
      <c r="I53" s="6" t="s">
        <v>19</v>
      </c>
      <c r="J53" s="6" t="s">
        <v>314</v>
      </c>
      <c r="K53" s="8" t="s">
        <v>10</v>
      </c>
    </row>
    <row r="54" spans="1:11" ht="30" x14ac:dyDescent="0.25">
      <c r="A54" s="6" t="s">
        <v>315</v>
      </c>
      <c r="B54" s="7" t="s">
        <v>316</v>
      </c>
      <c r="C54" s="6" t="s">
        <v>317</v>
      </c>
      <c r="D54" s="6" t="s">
        <v>318</v>
      </c>
      <c r="E54" s="6" t="s">
        <v>319</v>
      </c>
      <c r="F54" s="6" t="s">
        <v>80</v>
      </c>
      <c r="G54" s="6" t="s">
        <v>320</v>
      </c>
      <c r="H54" s="11" t="s">
        <v>321</v>
      </c>
      <c r="I54" s="6" t="s">
        <v>19</v>
      </c>
      <c r="J54" s="6" t="s">
        <v>322</v>
      </c>
      <c r="K54" s="8" t="s">
        <v>10</v>
      </c>
    </row>
    <row r="55" spans="1:11" ht="45" x14ac:dyDescent="0.25">
      <c r="A55" s="6" t="s">
        <v>323</v>
      </c>
      <c r="B55" s="7" t="s">
        <v>324</v>
      </c>
      <c r="C55" s="6" t="s">
        <v>325</v>
      </c>
      <c r="D55" s="6" t="s">
        <v>326</v>
      </c>
      <c r="E55" s="6" t="s">
        <v>327</v>
      </c>
      <c r="F55" s="6" t="s">
        <v>328</v>
      </c>
      <c r="G55" s="6" t="s">
        <v>329</v>
      </c>
      <c r="H55" s="6" t="s">
        <v>330</v>
      </c>
      <c r="I55" s="6" t="s">
        <v>19</v>
      </c>
      <c r="J55" s="6" t="s">
        <v>331</v>
      </c>
      <c r="K55" s="8" t="s">
        <v>10</v>
      </c>
    </row>
    <row r="56" spans="1:11" ht="60" x14ac:dyDescent="0.25">
      <c r="A56" s="6" t="s">
        <v>332</v>
      </c>
      <c r="B56" s="7" t="s">
        <v>333</v>
      </c>
      <c r="C56" s="6" t="s">
        <v>334</v>
      </c>
      <c r="D56" s="6" t="s">
        <v>335</v>
      </c>
      <c r="E56" s="6" t="s">
        <v>336</v>
      </c>
      <c r="F56" s="6" t="s">
        <v>80</v>
      </c>
      <c r="G56" s="6" t="s">
        <v>337</v>
      </c>
      <c r="H56" s="11" t="s">
        <v>338</v>
      </c>
      <c r="I56" s="6" t="s">
        <v>56</v>
      </c>
      <c r="J56" s="6" t="s">
        <v>339</v>
      </c>
      <c r="K56" s="8" t="s">
        <v>10</v>
      </c>
    </row>
    <row r="57" spans="1:11" ht="105" x14ac:dyDescent="0.25">
      <c r="A57" s="6" t="s">
        <v>340</v>
      </c>
      <c r="B57" s="7" t="s">
        <v>341</v>
      </c>
      <c r="C57" s="6" t="s">
        <v>342</v>
      </c>
      <c r="D57" s="6" t="s">
        <v>161</v>
      </c>
      <c r="E57" s="6" t="s">
        <v>343</v>
      </c>
      <c r="F57" s="6" t="s">
        <v>232</v>
      </c>
      <c r="G57" s="6" t="s">
        <v>344</v>
      </c>
      <c r="H57" s="6" t="s">
        <v>345</v>
      </c>
      <c r="I57" s="6" t="s">
        <v>8</v>
      </c>
      <c r="J57" s="6" t="s">
        <v>346</v>
      </c>
      <c r="K57" s="8" t="s">
        <v>10</v>
      </c>
    </row>
    <row r="58" spans="1:11" ht="45" x14ac:dyDescent="0.25">
      <c r="A58" s="6" t="s">
        <v>224</v>
      </c>
      <c r="B58" s="7" t="s">
        <v>225</v>
      </c>
      <c r="C58" s="6" t="s">
        <v>347</v>
      </c>
      <c r="D58" s="6" t="s">
        <v>348</v>
      </c>
      <c r="E58" s="6" t="s">
        <v>349</v>
      </c>
      <c r="F58" s="6" t="s">
        <v>350</v>
      </c>
      <c r="G58" s="6" t="s">
        <v>351</v>
      </c>
      <c r="H58" s="6" t="s">
        <v>352</v>
      </c>
      <c r="I58" s="6" t="s">
        <v>19</v>
      </c>
      <c r="J58" s="6" t="s">
        <v>353</v>
      </c>
      <c r="K58" s="8" t="s">
        <v>10</v>
      </c>
    </row>
    <row r="59" spans="1:11" ht="45" x14ac:dyDescent="0.25">
      <c r="A59" s="6" t="s">
        <v>29</v>
      </c>
      <c r="B59" s="7" t="s">
        <v>30</v>
      </c>
      <c r="C59" s="6" t="s">
        <v>354</v>
      </c>
      <c r="D59" s="6" t="s">
        <v>355</v>
      </c>
      <c r="E59" s="6" t="s">
        <v>356</v>
      </c>
      <c r="F59" s="6" t="s">
        <v>357</v>
      </c>
      <c r="G59" s="6" t="s">
        <v>358</v>
      </c>
      <c r="H59" s="6" t="s">
        <v>359</v>
      </c>
      <c r="I59" s="6" t="s">
        <v>8</v>
      </c>
      <c r="J59" s="6" t="s">
        <v>360</v>
      </c>
      <c r="K59" s="8" t="s">
        <v>10</v>
      </c>
    </row>
    <row r="60" spans="1:11" ht="90" x14ac:dyDescent="0.25">
      <c r="A60" s="6" t="s">
        <v>361</v>
      </c>
      <c r="B60" s="7" t="s">
        <v>362</v>
      </c>
      <c r="C60" s="6" t="s">
        <v>363</v>
      </c>
      <c r="D60" s="6" t="s">
        <v>364</v>
      </c>
      <c r="E60" s="6" t="s">
        <v>365</v>
      </c>
      <c r="F60" s="6" t="s">
        <v>366</v>
      </c>
      <c r="G60" s="6" t="s">
        <v>367</v>
      </c>
      <c r="H60" s="6" t="s">
        <v>368</v>
      </c>
      <c r="I60" s="6" t="s">
        <v>56</v>
      </c>
      <c r="J60" s="6" t="s">
        <v>369</v>
      </c>
      <c r="K60" s="8" t="s">
        <v>10</v>
      </c>
    </row>
    <row r="61" spans="1:11" ht="45" x14ac:dyDescent="0.25">
      <c r="A61" s="6" t="s">
        <v>370</v>
      </c>
      <c r="B61" s="7" t="s">
        <v>371</v>
      </c>
      <c r="C61" s="6" t="s">
        <v>372</v>
      </c>
      <c r="D61" s="6" t="s">
        <v>373</v>
      </c>
      <c r="E61" s="6" t="s">
        <v>87</v>
      </c>
      <c r="F61" s="9">
        <v>43751</v>
      </c>
      <c r="G61" s="6">
        <v>971.81</v>
      </c>
      <c r="H61" s="6" t="s">
        <v>374</v>
      </c>
      <c r="I61" s="6" t="s">
        <v>8</v>
      </c>
      <c r="J61" s="6" t="s">
        <v>375</v>
      </c>
      <c r="K61" s="8" t="s">
        <v>10</v>
      </c>
    </row>
    <row r="62" spans="1:11" ht="45" x14ac:dyDescent="0.25">
      <c r="A62" s="6" t="s">
        <v>370</v>
      </c>
      <c r="B62" s="7" t="s">
        <v>371</v>
      </c>
      <c r="C62" s="6" t="s">
        <v>372</v>
      </c>
      <c r="D62" s="6" t="s">
        <v>87</v>
      </c>
      <c r="E62" s="6" t="s">
        <v>373</v>
      </c>
      <c r="F62" s="9">
        <v>43756</v>
      </c>
      <c r="G62" s="6">
        <v>973.5</v>
      </c>
      <c r="H62" s="6" t="s">
        <v>376</v>
      </c>
      <c r="I62" s="6" t="s">
        <v>19</v>
      </c>
      <c r="J62" s="6" t="s">
        <v>375</v>
      </c>
      <c r="K62" s="8" t="s">
        <v>10</v>
      </c>
    </row>
    <row r="63" spans="1:11" ht="45" x14ac:dyDescent="0.25">
      <c r="A63" s="6" t="s">
        <v>377</v>
      </c>
      <c r="B63" s="7" t="s">
        <v>378</v>
      </c>
      <c r="C63" s="6" t="s">
        <v>379</v>
      </c>
      <c r="D63" s="6" t="s">
        <v>161</v>
      </c>
      <c r="E63" s="6" t="s">
        <v>33</v>
      </c>
      <c r="F63" s="6" t="s">
        <v>211</v>
      </c>
      <c r="G63" s="6" t="s">
        <v>380</v>
      </c>
      <c r="H63" s="6" t="s">
        <v>381</v>
      </c>
      <c r="I63" s="6" t="s">
        <v>19</v>
      </c>
      <c r="J63" s="6" t="s">
        <v>382</v>
      </c>
      <c r="K63" s="8" t="s">
        <v>10</v>
      </c>
    </row>
    <row r="64" spans="1:11" ht="45" x14ac:dyDescent="0.25">
      <c r="A64" s="6" t="s">
        <v>377</v>
      </c>
      <c r="B64" s="7" t="s">
        <v>378</v>
      </c>
      <c r="C64" s="6" t="s">
        <v>379</v>
      </c>
      <c r="D64" s="6" t="s">
        <v>97</v>
      </c>
      <c r="E64" s="6" t="s">
        <v>161</v>
      </c>
      <c r="F64" s="6" t="s">
        <v>270</v>
      </c>
      <c r="G64" s="6" t="s">
        <v>383</v>
      </c>
      <c r="H64" s="6" t="s">
        <v>384</v>
      </c>
      <c r="I64" s="6" t="s">
        <v>56</v>
      </c>
      <c r="J64" s="6" t="s">
        <v>382</v>
      </c>
      <c r="K64" s="8" t="s">
        <v>10</v>
      </c>
    </row>
    <row r="65" spans="1:11" ht="45" x14ac:dyDescent="0.25">
      <c r="A65" s="6" t="s">
        <v>377</v>
      </c>
      <c r="B65" s="7" t="s">
        <v>378</v>
      </c>
      <c r="C65" s="6" t="s">
        <v>379</v>
      </c>
      <c r="D65" s="6" t="s">
        <v>33</v>
      </c>
      <c r="E65" s="6" t="s">
        <v>97</v>
      </c>
      <c r="F65" s="6" t="s">
        <v>228</v>
      </c>
      <c r="G65" s="6" t="s">
        <v>385</v>
      </c>
      <c r="H65" s="6" t="s">
        <v>386</v>
      </c>
      <c r="I65" s="6" t="s">
        <v>8</v>
      </c>
      <c r="J65" s="6" t="s">
        <v>382</v>
      </c>
      <c r="K65" s="8" t="s">
        <v>10</v>
      </c>
    </row>
    <row r="66" spans="1:11" ht="75" x14ac:dyDescent="0.25">
      <c r="A66" s="6" t="s">
        <v>167</v>
      </c>
      <c r="B66" s="7" t="s">
        <v>168</v>
      </c>
      <c r="C66" s="6" t="s">
        <v>387</v>
      </c>
      <c r="D66" s="6" t="s">
        <v>261</v>
      </c>
      <c r="E66" s="6" t="s">
        <v>262</v>
      </c>
      <c r="F66" s="6" t="s">
        <v>388</v>
      </c>
      <c r="G66" s="6" t="s">
        <v>389</v>
      </c>
      <c r="H66" s="6" t="s">
        <v>390</v>
      </c>
      <c r="I66" s="6" t="s">
        <v>8</v>
      </c>
      <c r="J66" s="6" t="s">
        <v>391</v>
      </c>
      <c r="K66" s="8" t="s">
        <v>10</v>
      </c>
    </row>
    <row r="67" spans="1:11" ht="75" x14ac:dyDescent="0.25">
      <c r="A67" s="6" t="s">
        <v>392</v>
      </c>
      <c r="B67" s="7" t="s">
        <v>393</v>
      </c>
      <c r="C67" s="6" t="s">
        <v>394</v>
      </c>
      <c r="D67" s="6" t="s">
        <v>182</v>
      </c>
      <c r="E67" s="6" t="s">
        <v>33</v>
      </c>
      <c r="F67" s="6" t="s">
        <v>232</v>
      </c>
      <c r="G67" s="6" t="s">
        <v>187</v>
      </c>
      <c r="H67" s="6" t="s">
        <v>395</v>
      </c>
      <c r="I67" s="6" t="s">
        <v>19</v>
      </c>
      <c r="J67" s="6" t="s">
        <v>396</v>
      </c>
      <c r="K67" s="8" t="s">
        <v>10</v>
      </c>
    </row>
    <row r="68" spans="1:11" ht="75" x14ac:dyDescent="0.25">
      <c r="A68" s="6" t="s">
        <v>392</v>
      </c>
      <c r="B68" s="7" t="s">
        <v>393</v>
      </c>
      <c r="C68" s="6" t="s">
        <v>394</v>
      </c>
      <c r="D68" s="6" t="s">
        <v>33</v>
      </c>
      <c r="E68" s="6" t="s">
        <v>397</v>
      </c>
      <c r="F68" s="6" t="s">
        <v>398</v>
      </c>
      <c r="G68" s="6" t="s">
        <v>399</v>
      </c>
      <c r="H68" s="6" t="s">
        <v>400</v>
      </c>
      <c r="I68" s="6" t="s">
        <v>19</v>
      </c>
      <c r="J68" s="6" t="s">
        <v>396</v>
      </c>
      <c r="K68" s="8" t="s">
        <v>10</v>
      </c>
    </row>
    <row r="69" spans="1:11" ht="75" x14ac:dyDescent="0.25">
      <c r="A69" s="6" t="s">
        <v>401</v>
      </c>
      <c r="B69" s="7" t="s">
        <v>402</v>
      </c>
      <c r="C69" s="6" t="s">
        <v>403</v>
      </c>
      <c r="D69" s="6" t="s">
        <v>404</v>
      </c>
      <c r="E69" s="6" t="s">
        <v>405</v>
      </c>
      <c r="F69" s="6" t="s">
        <v>406</v>
      </c>
      <c r="G69" s="6" t="s">
        <v>407</v>
      </c>
      <c r="H69" s="6" t="s">
        <v>408</v>
      </c>
      <c r="I69" s="6" t="s">
        <v>8</v>
      </c>
      <c r="J69" s="6" t="s">
        <v>409</v>
      </c>
      <c r="K69" s="8" t="s">
        <v>10</v>
      </c>
    </row>
    <row r="70" spans="1:11" ht="30" x14ac:dyDescent="0.25">
      <c r="A70" s="6" t="s">
        <v>410</v>
      </c>
      <c r="B70" s="7" t="s">
        <v>411</v>
      </c>
      <c r="C70" s="6" t="s">
        <v>412</v>
      </c>
      <c r="D70" s="6" t="s">
        <v>33</v>
      </c>
      <c r="E70" s="6" t="s">
        <v>413</v>
      </c>
      <c r="F70" s="6" t="s">
        <v>215</v>
      </c>
      <c r="G70" s="6" t="s">
        <v>414</v>
      </c>
      <c r="H70" s="6" t="s">
        <v>415</v>
      </c>
      <c r="I70" s="6" t="s">
        <v>19</v>
      </c>
      <c r="J70" s="6" t="s">
        <v>416</v>
      </c>
      <c r="K70" s="8" t="s">
        <v>10</v>
      </c>
    </row>
    <row r="71" spans="1:11" ht="30" x14ac:dyDescent="0.25">
      <c r="A71" s="6" t="s">
        <v>410</v>
      </c>
      <c r="B71" s="7" t="s">
        <v>411</v>
      </c>
      <c r="C71" s="6" t="s">
        <v>412</v>
      </c>
      <c r="D71" s="6" t="s">
        <v>413</v>
      </c>
      <c r="E71" s="6" t="s">
        <v>33</v>
      </c>
      <c r="F71" s="6" t="s">
        <v>232</v>
      </c>
      <c r="G71" s="6" t="s">
        <v>417</v>
      </c>
      <c r="H71" s="6" t="s">
        <v>418</v>
      </c>
      <c r="I71" s="6" t="s">
        <v>19</v>
      </c>
      <c r="J71" s="6" t="s">
        <v>416</v>
      </c>
      <c r="K71" s="8" t="s">
        <v>10</v>
      </c>
    </row>
    <row r="72" spans="1:11" ht="30" x14ac:dyDescent="0.25">
      <c r="A72" s="6" t="s">
        <v>419</v>
      </c>
      <c r="B72" s="7" t="s">
        <v>420</v>
      </c>
      <c r="C72" s="6" t="s">
        <v>421</v>
      </c>
      <c r="D72" s="6" t="s">
        <v>33</v>
      </c>
      <c r="E72" s="6" t="s">
        <v>288</v>
      </c>
      <c r="F72" s="6" t="s">
        <v>211</v>
      </c>
      <c r="G72" s="6" t="s">
        <v>422</v>
      </c>
      <c r="H72" s="6" t="s">
        <v>423</v>
      </c>
      <c r="I72" s="6" t="s">
        <v>19</v>
      </c>
      <c r="J72" s="6" t="s">
        <v>424</v>
      </c>
      <c r="K72" s="8" t="s">
        <v>10</v>
      </c>
    </row>
    <row r="73" spans="1:11" ht="30" x14ac:dyDescent="0.25">
      <c r="A73" s="6" t="s">
        <v>419</v>
      </c>
      <c r="B73" s="7" t="s">
        <v>420</v>
      </c>
      <c r="C73" s="6" t="s">
        <v>421</v>
      </c>
      <c r="D73" s="6" t="s">
        <v>288</v>
      </c>
      <c r="E73" s="6" t="s">
        <v>33</v>
      </c>
      <c r="F73" s="6" t="s">
        <v>232</v>
      </c>
      <c r="G73" s="6" t="s">
        <v>425</v>
      </c>
      <c r="H73" s="6" t="s">
        <v>426</v>
      </c>
      <c r="I73" s="6" t="s">
        <v>8</v>
      </c>
      <c r="J73" s="6" t="s">
        <v>424</v>
      </c>
      <c r="K73" s="8" t="s">
        <v>10</v>
      </c>
    </row>
    <row r="74" spans="1:11" ht="30" x14ac:dyDescent="0.25">
      <c r="A74" s="6" t="s">
        <v>427</v>
      </c>
      <c r="B74" s="7" t="s">
        <v>428</v>
      </c>
      <c r="C74" s="6" t="s">
        <v>429</v>
      </c>
      <c r="D74" s="6" t="s">
        <v>288</v>
      </c>
      <c r="E74" s="6" t="s">
        <v>33</v>
      </c>
      <c r="F74" s="6" t="s">
        <v>151</v>
      </c>
      <c r="G74" s="6" t="s">
        <v>430</v>
      </c>
      <c r="H74" s="6" t="s">
        <v>431</v>
      </c>
      <c r="I74" s="6" t="s">
        <v>8</v>
      </c>
      <c r="J74" s="6" t="s">
        <v>432</v>
      </c>
      <c r="K74" s="8" t="s">
        <v>10</v>
      </c>
    </row>
    <row r="75" spans="1:11" ht="30" x14ac:dyDescent="0.25">
      <c r="A75" s="6" t="s">
        <v>427</v>
      </c>
      <c r="B75" s="7" t="s">
        <v>428</v>
      </c>
      <c r="C75" s="6" t="s">
        <v>429</v>
      </c>
      <c r="D75" s="6" t="s">
        <v>288</v>
      </c>
      <c r="E75" s="6" t="s">
        <v>33</v>
      </c>
      <c r="F75" s="6" t="s">
        <v>433</v>
      </c>
      <c r="G75" s="6" t="s">
        <v>434</v>
      </c>
      <c r="H75" s="6" t="s">
        <v>435</v>
      </c>
      <c r="I75" s="6" t="s">
        <v>8</v>
      </c>
      <c r="J75" s="6" t="s">
        <v>432</v>
      </c>
      <c r="K75" s="8" t="s">
        <v>10</v>
      </c>
    </row>
    <row r="76" spans="1:11" ht="30" x14ac:dyDescent="0.25">
      <c r="A76" s="6" t="s">
        <v>427</v>
      </c>
      <c r="B76" s="7" t="s">
        <v>428</v>
      </c>
      <c r="C76" s="6" t="s">
        <v>429</v>
      </c>
      <c r="D76" s="6" t="s">
        <v>33</v>
      </c>
      <c r="E76" s="6" t="s">
        <v>288</v>
      </c>
      <c r="F76" s="6" t="s">
        <v>38</v>
      </c>
      <c r="G76" s="6" t="s">
        <v>436</v>
      </c>
      <c r="H76" s="6" t="s">
        <v>437</v>
      </c>
      <c r="I76" s="6" t="s">
        <v>19</v>
      </c>
      <c r="J76" s="6" t="s">
        <v>432</v>
      </c>
      <c r="K76" s="8" t="s">
        <v>10</v>
      </c>
    </row>
    <row r="77" spans="1:11" ht="30" x14ac:dyDescent="0.25">
      <c r="A77" s="6" t="s">
        <v>438</v>
      </c>
      <c r="B77" s="7" t="s">
        <v>439</v>
      </c>
      <c r="C77" s="6" t="s">
        <v>440</v>
      </c>
      <c r="D77" s="6" t="s">
        <v>441</v>
      </c>
      <c r="E77" s="6" t="s">
        <v>33</v>
      </c>
      <c r="F77" s="6" t="s">
        <v>232</v>
      </c>
      <c r="G77" s="6">
        <v>842</v>
      </c>
      <c r="H77" s="6" t="s">
        <v>442</v>
      </c>
      <c r="I77" s="6" t="s">
        <v>56</v>
      </c>
      <c r="J77" s="6" t="s">
        <v>443</v>
      </c>
      <c r="K77" s="8" t="s">
        <v>10</v>
      </c>
    </row>
    <row r="78" spans="1:11" ht="30" x14ac:dyDescent="0.25">
      <c r="A78" s="6" t="s">
        <v>438</v>
      </c>
      <c r="B78" s="7" t="s">
        <v>439</v>
      </c>
      <c r="C78" s="6" t="s">
        <v>440</v>
      </c>
      <c r="D78" s="6" t="s">
        <v>33</v>
      </c>
      <c r="E78" s="6" t="s">
        <v>441</v>
      </c>
      <c r="F78" s="6" t="s">
        <v>444</v>
      </c>
      <c r="G78" s="6" t="s">
        <v>445</v>
      </c>
      <c r="H78" s="6" t="s">
        <v>446</v>
      </c>
      <c r="I78" s="6" t="s">
        <v>56</v>
      </c>
      <c r="J78" s="6" t="s">
        <v>443</v>
      </c>
      <c r="K78" s="8" t="s">
        <v>10</v>
      </c>
    </row>
    <row r="79" spans="1:11" ht="30" x14ac:dyDescent="0.25">
      <c r="A79" s="6" t="s">
        <v>427</v>
      </c>
      <c r="B79" s="7" t="s">
        <v>428</v>
      </c>
      <c r="C79" s="6" t="s">
        <v>447</v>
      </c>
      <c r="D79" s="6" t="s">
        <v>98</v>
      </c>
      <c r="E79" s="6" t="s">
        <v>448</v>
      </c>
      <c r="F79" s="6" t="s">
        <v>155</v>
      </c>
      <c r="G79" s="6" t="s">
        <v>449</v>
      </c>
      <c r="H79" s="6" t="s">
        <v>450</v>
      </c>
      <c r="I79" s="6" t="s">
        <v>19</v>
      </c>
      <c r="J79" s="6" t="s">
        <v>451</v>
      </c>
      <c r="K79" s="8" t="s">
        <v>10</v>
      </c>
    </row>
    <row r="80" spans="1:11" ht="30" x14ac:dyDescent="0.25">
      <c r="A80" s="6" t="s">
        <v>427</v>
      </c>
      <c r="B80" s="7" t="s">
        <v>428</v>
      </c>
      <c r="C80" s="6" t="s">
        <v>447</v>
      </c>
      <c r="D80" s="6" t="s">
        <v>33</v>
      </c>
      <c r="E80" s="6" t="s">
        <v>98</v>
      </c>
      <c r="F80" s="6" t="s">
        <v>452</v>
      </c>
      <c r="G80" s="6" t="s">
        <v>453</v>
      </c>
      <c r="H80" s="6" t="s">
        <v>454</v>
      </c>
      <c r="I80" s="6" t="s">
        <v>8</v>
      </c>
      <c r="J80" s="6" t="s">
        <v>451</v>
      </c>
      <c r="K80" s="8" t="s">
        <v>10</v>
      </c>
    </row>
    <row r="81" spans="1:11" ht="30" x14ac:dyDescent="0.25">
      <c r="A81" s="6" t="s">
        <v>285</v>
      </c>
      <c r="B81" s="7" t="s">
        <v>286</v>
      </c>
      <c r="C81" s="6" t="s">
        <v>455</v>
      </c>
      <c r="D81" s="6" t="s">
        <v>98</v>
      </c>
      <c r="E81" s="6" t="s">
        <v>288</v>
      </c>
      <c r="F81" s="6" t="s">
        <v>155</v>
      </c>
      <c r="G81" s="6" t="s">
        <v>456</v>
      </c>
      <c r="H81" s="6" t="s">
        <v>457</v>
      </c>
      <c r="I81" s="6" t="s">
        <v>56</v>
      </c>
      <c r="J81" s="6" t="s">
        <v>458</v>
      </c>
      <c r="K81" s="8" t="s">
        <v>10</v>
      </c>
    </row>
    <row r="82" spans="1:11" ht="30" x14ac:dyDescent="0.25">
      <c r="A82" s="6" t="s">
        <v>285</v>
      </c>
      <c r="B82" s="7" t="s">
        <v>286</v>
      </c>
      <c r="C82" s="6" t="s">
        <v>455</v>
      </c>
      <c r="D82" s="6" t="s">
        <v>33</v>
      </c>
      <c r="E82" s="6" t="s">
        <v>98</v>
      </c>
      <c r="F82" s="6" t="s">
        <v>452</v>
      </c>
      <c r="G82" s="6" t="s">
        <v>459</v>
      </c>
      <c r="H82" s="6" t="s">
        <v>460</v>
      </c>
      <c r="I82" s="6" t="s">
        <v>19</v>
      </c>
      <c r="J82" s="6" t="s">
        <v>458</v>
      </c>
      <c r="K82" s="8" t="s">
        <v>10</v>
      </c>
    </row>
    <row r="83" spans="1:11" ht="30" x14ac:dyDescent="0.25">
      <c r="A83" s="6" t="s">
        <v>285</v>
      </c>
      <c r="B83" s="7" t="s">
        <v>286</v>
      </c>
      <c r="C83" s="6" t="s">
        <v>455</v>
      </c>
      <c r="D83" s="6" t="s">
        <v>33</v>
      </c>
      <c r="E83" s="6" t="s">
        <v>98</v>
      </c>
      <c r="F83" s="6" t="s">
        <v>452</v>
      </c>
      <c r="G83" s="6" t="s">
        <v>453</v>
      </c>
      <c r="H83" s="6" t="s">
        <v>461</v>
      </c>
      <c r="I83" s="6" t="s">
        <v>8</v>
      </c>
      <c r="J83" s="6" t="s">
        <v>458</v>
      </c>
      <c r="K83" s="8" t="s">
        <v>10</v>
      </c>
    </row>
    <row r="84" spans="1:11" ht="150" x14ac:dyDescent="0.25">
      <c r="A84" s="6" t="s">
        <v>462</v>
      </c>
      <c r="B84" s="7" t="s">
        <v>463</v>
      </c>
      <c r="C84" s="6" t="s">
        <v>464</v>
      </c>
      <c r="D84" s="6" t="s">
        <v>465</v>
      </c>
      <c r="E84" s="6" t="s">
        <v>466</v>
      </c>
      <c r="F84" s="6" t="s">
        <v>388</v>
      </c>
      <c r="G84" s="6" t="s">
        <v>467</v>
      </c>
      <c r="H84" s="6" t="s">
        <v>468</v>
      </c>
      <c r="I84" s="6" t="s">
        <v>56</v>
      </c>
      <c r="J84" s="6" t="s">
        <v>469</v>
      </c>
      <c r="K84" s="8" t="s">
        <v>10</v>
      </c>
    </row>
    <row r="85" spans="1:11" ht="45" x14ac:dyDescent="0.25">
      <c r="A85" s="6" t="s">
        <v>470</v>
      </c>
      <c r="B85" s="7" t="s">
        <v>471</v>
      </c>
      <c r="C85" s="6" t="s">
        <v>472</v>
      </c>
      <c r="D85" s="6" t="s">
        <v>33</v>
      </c>
      <c r="E85" s="6" t="s">
        <v>288</v>
      </c>
      <c r="F85" s="6" t="s">
        <v>444</v>
      </c>
      <c r="G85" s="6" t="s">
        <v>473</v>
      </c>
      <c r="H85" s="6" t="s">
        <v>474</v>
      </c>
      <c r="I85" s="6" t="s">
        <v>19</v>
      </c>
      <c r="J85" s="6" t="s">
        <v>475</v>
      </c>
      <c r="K85" s="8" t="s">
        <v>10</v>
      </c>
    </row>
    <row r="86" spans="1:11" ht="45" x14ac:dyDescent="0.25">
      <c r="A86" s="6" t="s">
        <v>470</v>
      </c>
      <c r="B86" s="7" t="s">
        <v>471</v>
      </c>
      <c r="C86" s="6" t="s">
        <v>472</v>
      </c>
      <c r="D86" s="6" t="s">
        <v>288</v>
      </c>
      <c r="E86" s="6" t="s">
        <v>33</v>
      </c>
      <c r="F86" s="6" t="s">
        <v>232</v>
      </c>
      <c r="G86" s="6" t="s">
        <v>476</v>
      </c>
      <c r="H86" s="6" t="s">
        <v>477</v>
      </c>
      <c r="I86" s="6" t="s">
        <v>8</v>
      </c>
      <c r="J86" s="6" t="s">
        <v>475</v>
      </c>
      <c r="K86" s="8" t="s">
        <v>10</v>
      </c>
    </row>
    <row r="87" spans="1:11" ht="30" x14ac:dyDescent="0.25">
      <c r="A87" s="6" t="s">
        <v>478</v>
      </c>
      <c r="B87" s="7" t="s">
        <v>479</v>
      </c>
      <c r="C87" s="6" t="s">
        <v>480</v>
      </c>
      <c r="D87" s="6" t="s">
        <v>481</v>
      </c>
      <c r="E87" s="6" t="s">
        <v>482</v>
      </c>
      <c r="F87" s="6" t="s">
        <v>110</v>
      </c>
      <c r="G87" s="10">
        <v>1186.4100000000001</v>
      </c>
      <c r="H87" s="6" t="s">
        <v>483</v>
      </c>
      <c r="I87" s="6" t="s">
        <v>8</v>
      </c>
      <c r="J87" s="6" t="s">
        <v>484</v>
      </c>
      <c r="K87" s="8" t="s">
        <v>10</v>
      </c>
    </row>
    <row r="88" spans="1:11" ht="60" x14ac:dyDescent="0.25">
      <c r="A88" s="6" t="s">
        <v>485</v>
      </c>
      <c r="B88" s="7" t="s">
        <v>486</v>
      </c>
      <c r="C88" s="6" t="s">
        <v>487</v>
      </c>
      <c r="D88" s="6" t="s">
        <v>227</v>
      </c>
      <c r="E88" s="6" t="s">
        <v>269</v>
      </c>
      <c r="F88" s="6" t="s">
        <v>155</v>
      </c>
      <c r="G88" s="6" t="s">
        <v>488</v>
      </c>
      <c r="H88" s="6" t="s">
        <v>489</v>
      </c>
      <c r="I88" s="6" t="s">
        <v>19</v>
      </c>
      <c r="J88" s="6" t="s">
        <v>490</v>
      </c>
      <c r="K88" s="8" t="s">
        <v>10</v>
      </c>
    </row>
    <row r="89" spans="1:11" ht="60" x14ac:dyDescent="0.25">
      <c r="A89" s="6" t="s">
        <v>485</v>
      </c>
      <c r="B89" s="7" t="s">
        <v>486</v>
      </c>
      <c r="C89" s="6" t="s">
        <v>487</v>
      </c>
      <c r="D89" s="6" t="s">
        <v>491</v>
      </c>
      <c r="E89" s="6" t="s">
        <v>33</v>
      </c>
      <c r="F89" s="6" t="s">
        <v>433</v>
      </c>
      <c r="G89" s="6" t="s">
        <v>492</v>
      </c>
      <c r="H89" s="6" t="s">
        <v>493</v>
      </c>
      <c r="I89" s="6" t="s">
        <v>56</v>
      </c>
      <c r="J89" s="6" t="s">
        <v>490</v>
      </c>
      <c r="K89" s="8" t="s">
        <v>10</v>
      </c>
    </row>
    <row r="90" spans="1:11" ht="60" x14ac:dyDescent="0.25">
      <c r="A90" s="6" t="s">
        <v>485</v>
      </c>
      <c r="B90" s="7" t="s">
        <v>486</v>
      </c>
      <c r="C90" s="6" t="s">
        <v>487</v>
      </c>
      <c r="D90" s="6" t="s">
        <v>33</v>
      </c>
      <c r="E90" s="6" t="s">
        <v>227</v>
      </c>
      <c r="F90" s="6" t="s">
        <v>452</v>
      </c>
      <c r="G90" s="6" t="s">
        <v>494</v>
      </c>
      <c r="H90" s="6" t="s">
        <v>495</v>
      </c>
      <c r="I90" s="6" t="s">
        <v>56</v>
      </c>
      <c r="J90" s="6" t="s">
        <v>490</v>
      </c>
      <c r="K90" s="8" t="s">
        <v>10</v>
      </c>
    </row>
    <row r="91" spans="1:11" ht="90" x14ac:dyDescent="0.25">
      <c r="A91" s="6" t="s">
        <v>140</v>
      </c>
      <c r="B91" s="7" t="s">
        <v>141</v>
      </c>
      <c r="C91" s="6" t="s">
        <v>496</v>
      </c>
      <c r="D91" s="6" t="s">
        <v>33</v>
      </c>
      <c r="E91" s="6" t="s">
        <v>269</v>
      </c>
      <c r="F91" s="6" t="s">
        <v>497</v>
      </c>
      <c r="G91" s="6" t="s">
        <v>498</v>
      </c>
      <c r="H91" s="6" t="s">
        <v>499</v>
      </c>
      <c r="I91" s="6" t="s">
        <v>8</v>
      </c>
      <c r="J91" s="6" t="s">
        <v>500</v>
      </c>
      <c r="K91" s="8" t="s">
        <v>10</v>
      </c>
    </row>
    <row r="92" spans="1:11" ht="90" x14ac:dyDescent="0.25">
      <c r="A92" s="6" t="s">
        <v>140</v>
      </c>
      <c r="B92" s="7" t="s">
        <v>141</v>
      </c>
      <c r="C92" s="6" t="s">
        <v>496</v>
      </c>
      <c r="D92" s="6" t="s">
        <v>413</v>
      </c>
      <c r="E92" s="6" t="s">
        <v>33</v>
      </c>
      <c r="F92" s="6" t="s">
        <v>501</v>
      </c>
      <c r="G92" s="6" t="s">
        <v>502</v>
      </c>
      <c r="H92" s="6" t="s">
        <v>503</v>
      </c>
      <c r="I92" s="6" t="s">
        <v>8</v>
      </c>
      <c r="J92" s="6" t="s">
        <v>500</v>
      </c>
      <c r="K92" s="8" t="s">
        <v>10</v>
      </c>
    </row>
    <row r="93" spans="1:11" ht="90" x14ac:dyDescent="0.25">
      <c r="A93" s="6" t="s">
        <v>140</v>
      </c>
      <c r="B93" s="7" t="s">
        <v>141</v>
      </c>
      <c r="C93" s="6" t="s">
        <v>496</v>
      </c>
      <c r="D93" s="6" t="s">
        <v>288</v>
      </c>
      <c r="E93" s="6" t="s">
        <v>413</v>
      </c>
      <c r="F93" s="6" t="s">
        <v>504</v>
      </c>
      <c r="G93" s="6" t="s">
        <v>505</v>
      </c>
      <c r="H93" s="6" t="s">
        <v>506</v>
      </c>
      <c r="I93" s="6" t="s">
        <v>56</v>
      </c>
      <c r="J93" s="6" t="s">
        <v>500</v>
      </c>
      <c r="K93" s="8" t="s">
        <v>10</v>
      </c>
    </row>
    <row r="94" spans="1:11" ht="45" x14ac:dyDescent="0.25">
      <c r="A94" s="6" t="s">
        <v>507</v>
      </c>
      <c r="B94" s="7" t="s">
        <v>508</v>
      </c>
      <c r="C94" s="6" t="s">
        <v>509</v>
      </c>
      <c r="D94" s="6" t="s">
        <v>510</v>
      </c>
      <c r="E94" s="6" t="s">
        <v>511</v>
      </c>
      <c r="F94" s="6" t="s">
        <v>512</v>
      </c>
      <c r="G94" s="10">
        <v>1559.86</v>
      </c>
      <c r="H94" s="6" t="s">
        <v>513</v>
      </c>
      <c r="I94" s="6" t="s">
        <v>8</v>
      </c>
      <c r="J94" s="6" t="s">
        <v>514</v>
      </c>
      <c r="K94" s="8" t="s">
        <v>10</v>
      </c>
    </row>
    <row r="95" spans="1:11" ht="30" x14ac:dyDescent="0.25">
      <c r="A95" s="6" t="s">
        <v>515</v>
      </c>
      <c r="B95" s="7" t="s">
        <v>516</v>
      </c>
      <c r="C95" s="6" t="s">
        <v>517</v>
      </c>
      <c r="D95" s="6" t="s">
        <v>518</v>
      </c>
      <c r="E95" s="6" t="s">
        <v>87</v>
      </c>
      <c r="F95" s="9">
        <v>43752</v>
      </c>
      <c r="G95" s="6" t="s">
        <v>519</v>
      </c>
      <c r="H95" s="11" t="s">
        <v>520</v>
      </c>
      <c r="I95" s="6" t="s">
        <v>19</v>
      </c>
      <c r="J95" s="6" t="s">
        <v>521</v>
      </c>
      <c r="K95" s="8" t="s">
        <v>10</v>
      </c>
    </row>
    <row r="96" spans="1:11" ht="30" x14ac:dyDescent="0.25">
      <c r="A96" s="6" t="s">
        <v>515</v>
      </c>
      <c r="B96" s="7" t="s">
        <v>516</v>
      </c>
      <c r="C96" s="6" t="s">
        <v>517</v>
      </c>
      <c r="D96" s="6" t="s">
        <v>87</v>
      </c>
      <c r="E96" s="6" t="s">
        <v>522</v>
      </c>
      <c r="F96" s="9">
        <v>43756</v>
      </c>
      <c r="G96" s="6" t="s">
        <v>523</v>
      </c>
      <c r="H96" s="11" t="s">
        <v>524</v>
      </c>
      <c r="I96" s="6" t="s">
        <v>8</v>
      </c>
      <c r="J96" s="6" t="s">
        <v>521</v>
      </c>
      <c r="K96" s="8" t="s">
        <v>10</v>
      </c>
    </row>
    <row r="97" spans="1:11" ht="60" x14ac:dyDescent="0.25">
      <c r="A97" s="6" t="s">
        <v>525</v>
      </c>
      <c r="B97" s="7" t="s">
        <v>526</v>
      </c>
      <c r="C97" s="6" t="s">
        <v>527</v>
      </c>
      <c r="D97" s="6" t="s">
        <v>528</v>
      </c>
      <c r="E97" s="6" t="s">
        <v>529</v>
      </c>
      <c r="F97" s="9">
        <v>43752</v>
      </c>
      <c r="G97" s="10">
        <v>2167.86</v>
      </c>
      <c r="H97" s="6" t="s">
        <v>530</v>
      </c>
      <c r="I97" s="6" t="s">
        <v>56</v>
      </c>
      <c r="J97" s="6" t="s">
        <v>531</v>
      </c>
      <c r="K97" s="8" t="s">
        <v>10</v>
      </c>
    </row>
    <row r="98" spans="1:11" ht="60" x14ac:dyDescent="0.25">
      <c r="A98" s="6" t="s">
        <v>525</v>
      </c>
      <c r="B98" s="7" t="s">
        <v>526</v>
      </c>
      <c r="C98" s="6" t="s">
        <v>527</v>
      </c>
      <c r="D98" s="6" t="s">
        <v>528</v>
      </c>
      <c r="E98" s="6" t="s">
        <v>529</v>
      </c>
      <c r="F98" s="9">
        <v>43752</v>
      </c>
      <c r="G98" s="10">
        <v>230</v>
      </c>
      <c r="H98" s="6" t="s">
        <v>530</v>
      </c>
      <c r="I98" s="6" t="s">
        <v>56</v>
      </c>
      <c r="J98" s="6" t="s">
        <v>531</v>
      </c>
      <c r="K98" s="8" t="s">
        <v>10</v>
      </c>
    </row>
    <row r="99" spans="1:11" ht="60" x14ac:dyDescent="0.25">
      <c r="A99" s="6" t="s">
        <v>525</v>
      </c>
      <c r="B99" s="7" t="s">
        <v>526</v>
      </c>
      <c r="C99" s="6" t="s">
        <v>527</v>
      </c>
      <c r="D99" s="6" t="s">
        <v>529</v>
      </c>
      <c r="E99" s="6" t="s">
        <v>528</v>
      </c>
      <c r="F99" s="9">
        <v>43757</v>
      </c>
      <c r="G99" s="10">
        <v>1052.1500000000001</v>
      </c>
      <c r="H99" s="6" t="s">
        <v>532</v>
      </c>
      <c r="I99" s="6" t="s">
        <v>8</v>
      </c>
      <c r="J99" s="6" t="s">
        <v>531</v>
      </c>
      <c r="K99" s="8" t="s">
        <v>10</v>
      </c>
    </row>
    <row r="100" spans="1:11" ht="60" x14ac:dyDescent="0.25">
      <c r="A100" s="6" t="s">
        <v>525</v>
      </c>
      <c r="B100" s="7" t="s">
        <v>526</v>
      </c>
      <c r="C100" s="6" t="s">
        <v>527</v>
      </c>
      <c r="D100" s="6" t="s">
        <v>529</v>
      </c>
      <c r="E100" s="6" t="s">
        <v>528</v>
      </c>
      <c r="F100" s="9">
        <v>43757</v>
      </c>
      <c r="G100" s="10">
        <v>440</v>
      </c>
      <c r="H100" s="6" t="s">
        <v>532</v>
      </c>
      <c r="I100" s="6" t="s">
        <v>8</v>
      </c>
      <c r="J100" s="6" t="s">
        <v>531</v>
      </c>
      <c r="K100" s="8" t="s">
        <v>10</v>
      </c>
    </row>
    <row r="101" spans="1:11" ht="75" x14ac:dyDescent="0.25">
      <c r="A101" s="6" t="s">
        <v>123</v>
      </c>
      <c r="B101" s="7" t="s">
        <v>124</v>
      </c>
      <c r="C101" s="6" t="s">
        <v>533</v>
      </c>
      <c r="D101" s="6" t="s">
        <v>126</v>
      </c>
      <c r="E101" s="6" t="s">
        <v>534</v>
      </c>
      <c r="F101" s="9">
        <v>43751</v>
      </c>
      <c r="G101" s="6">
        <v>964.15</v>
      </c>
      <c r="H101" s="6" t="s">
        <v>535</v>
      </c>
      <c r="I101" s="6" t="s">
        <v>56</v>
      </c>
      <c r="J101" s="6" t="s">
        <v>536</v>
      </c>
      <c r="K101" s="8" t="s">
        <v>10</v>
      </c>
    </row>
    <row r="102" spans="1:11" ht="75" x14ac:dyDescent="0.25">
      <c r="A102" s="6" t="s">
        <v>123</v>
      </c>
      <c r="B102" s="7" t="s">
        <v>124</v>
      </c>
      <c r="C102" s="6" t="s">
        <v>533</v>
      </c>
      <c r="D102" s="6" t="s">
        <v>534</v>
      </c>
      <c r="E102" s="6" t="s">
        <v>126</v>
      </c>
      <c r="F102" s="9">
        <v>43754</v>
      </c>
      <c r="G102" s="6">
        <v>873.44</v>
      </c>
      <c r="H102" s="6" t="s">
        <v>537</v>
      </c>
      <c r="I102" s="6" t="s">
        <v>19</v>
      </c>
      <c r="J102" s="6" t="s">
        <v>536</v>
      </c>
      <c r="K102" s="8" t="s">
        <v>10</v>
      </c>
    </row>
    <row r="103" spans="1:11" ht="30" x14ac:dyDescent="0.25">
      <c r="A103" s="6" t="s">
        <v>21</v>
      </c>
      <c r="B103" s="7" t="s">
        <v>22</v>
      </c>
      <c r="C103" s="6" t="s">
        <v>538</v>
      </c>
      <c r="D103" s="6" t="s">
        <v>24</v>
      </c>
      <c r="E103" s="6" t="s">
        <v>126</v>
      </c>
      <c r="F103" s="9">
        <v>43751</v>
      </c>
      <c r="G103" s="10">
        <v>1401.52</v>
      </c>
      <c r="H103" s="6" t="s">
        <v>539</v>
      </c>
      <c r="I103" s="6" t="s">
        <v>8</v>
      </c>
      <c r="J103" s="6" t="s">
        <v>540</v>
      </c>
      <c r="K103" s="8" t="s">
        <v>10</v>
      </c>
    </row>
    <row r="104" spans="1:11" ht="30" x14ac:dyDescent="0.25">
      <c r="A104" s="6" t="s">
        <v>21</v>
      </c>
      <c r="B104" s="7" t="s">
        <v>22</v>
      </c>
      <c r="C104" s="6" t="s">
        <v>538</v>
      </c>
      <c r="D104" s="6" t="s">
        <v>126</v>
      </c>
      <c r="E104" s="6" t="s">
        <v>24</v>
      </c>
      <c r="F104" s="9">
        <v>43757</v>
      </c>
      <c r="G104" s="10">
        <v>943.69</v>
      </c>
      <c r="H104" s="6" t="s">
        <v>541</v>
      </c>
      <c r="I104" s="6" t="s">
        <v>19</v>
      </c>
      <c r="J104" s="6" t="s">
        <v>540</v>
      </c>
      <c r="K104" s="8" t="s">
        <v>10</v>
      </c>
    </row>
    <row r="105" spans="1:11" ht="60" x14ac:dyDescent="0.25">
      <c r="A105" s="6" t="s">
        <v>542</v>
      </c>
      <c r="B105" s="7" t="s">
        <v>543</v>
      </c>
      <c r="C105" s="6" t="s">
        <v>544</v>
      </c>
      <c r="D105" s="6" t="s">
        <v>545</v>
      </c>
      <c r="E105" s="6" t="s">
        <v>546</v>
      </c>
      <c r="F105" s="6" t="s">
        <v>547</v>
      </c>
      <c r="G105" s="6" t="s">
        <v>548</v>
      </c>
      <c r="H105" s="6" t="s">
        <v>549</v>
      </c>
      <c r="I105" s="6" t="s">
        <v>19</v>
      </c>
      <c r="J105" s="6" t="s">
        <v>550</v>
      </c>
      <c r="K105" s="8" t="s">
        <v>10</v>
      </c>
    </row>
    <row r="106" spans="1:11" x14ac:dyDescent="0.25">
      <c r="A106" s="6" t="s">
        <v>41</v>
      </c>
      <c r="B106" s="7" t="s">
        <v>42</v>
      </c>
      <c r="C106" s="6" t="s">
        <v>551</v>
      </c>
      <c r="D106" s="6" t="s">
        <v>552</v>
      </c>
      <c r="E106" s="6" t="s">
        <v>126</v>
      </c>
      <c r="F106" s="9">
        <v>43751</v>
      </c>
      <c r="G106" s="10">
        <v>1278.48</v>
      </c>
      <c r="H106" s="6" t="s">
        <v>553</v>
      </c>
      <c r="I106" s="6" t="s">
        <v>8</v>
      </c>
      <c r="J106" s="6" t="s">
        <v>554</v>
      </c>
      <c r="K106" s="8" t="s">
        <v>10</v>
      </c>
    </row>
    <row r="107" spans="1:11" x14ac:dyDescent="0.25">
      <c r="A107" s="6" t="s">
        <v>41</v>
      </c>
      <c r="B107" s="7" t="s">
        <v>42</v>
      </c>
      <c r="C107" s="6" t="s">
        <v>551</v>
      </c>
      <c r="D107" s="6" t="s">
        <v>126</v>
      </c>
      <c r="E107" s="6" t="s">
        <v>552</v>
      </c>
      <c r="F107" s="9">
        <v>43756</v>
      </c>
      <c r="G107" s="10">
        <v>1175.3800000000001</v>
      </c>
      <c r="H107" s="6" t="s">
        <v>555</v>
      </c>
      <c r="I107" s="6" t="s">
        <v>56</v>
      </c>
      <c r="J107" s="6" t="s">
        <v>554</v>
      </c>
      <c r="K107" s="8" t="s">
        <v>10</v>
      </c>
    </row>
    <row r="108" spans="1:11" ht="180" x14ac:dyDescent="0.25">
      <c r="A108" s="6" t="s">
        <v>556</v>
      </c>
      <c r="B108" s="7" t="s">
        <v>557</v>
      </c>
      <c r="C108" s="6" t="s">
        <v>558</v>
      </c>
      <c r="D108" s="6" t="s">
        <v>559</v>
      </c>
      <c r="E108" s="6" t="s">
        <v>560</v>
      </c>
      <c r="F108" s="9">
        <v>44112</v>
      </c>
      <c r="G108" s="6" t="s">
        <v>561</v>
      </c>
      <c r="H108" s="11" t="s">
        <v>562</v>
      </c>
      <c r="I108" s="6" t="s">
        <v>19</v>
      </c>
      <c r="J108" s="6" t="s">
        <v>563</v>
      </c>
      <c r="K108" s="8" t="s">
        <v>10</v>
      </c>
    </row>
    <row r="109" spans="1:11" ht="75" x14ac:dyDescent="0.25">
      <c r="A109" s="6" t="s">
        <v>556</v>
      </c>
      <c r="B109" s="6">
        <v>73033480268</v>
      </c>
      <c r="C109" s="6" t="s">
        <v>558</v>
      </c>
      <c r="D109" s="6" t="s">
        <v>560</v>
      </c>
      <c r="E109" s="6" t="s">
        <v>559</v>
      </c>
      <c r="F109" s="9">
        <v>43749</v>
      </c>
      <c r="G109" s="6" t="s">
        <v>564</v>
      </c>
      <c r="H109" s="11" t="s">
        <v>565</v>
      </c>
      <c r="I109" s="6" t="s">
        <v>8</v>
      </c>
      <c r="J109" s="6" t="s">
        <v>566</v>
      </c>
      <c r="K109" s="8" t="s">
        <v>10</v>
      </c>
    </row>
    <row r="110" spans="1:11" x14ac:dyDescent="0.25">
      <c r="A110" s="6" t="s">
        <v>567</v>
      </c>
      <c r="B110" s="7" t="s">
        <v>568</v>
      </c>
      <c r="C110" s="6" t="s">
        <v>569</v>
      </c>
      <c r="D110" s="6" t="s">
        <v>570</v>
      </c>
      <c r="E110" s="6" t="s">
        <v>571</v>
      </c>
      <c r="F110" s="9">
        <v>43804</v>
      </c>
      <c r="G110" s="6">
        <v>485.89</v>
      </c>
      <c r="H110" s="6" t="s">
        <v>572</v>
      </c>
      <c r="I110" s="6" t="s">
        <v>8</v>
      </c>
      <c r="J110" s="6" t="s">
        <v>573</v>
      </c>
      <c r="K110" s="8" t="s">
        <v>10</v>
      </c>
    </row>
    <row r="111" spans="1:11" x14ac:dyDescent="0.25">
      <c r="A111" s="6" t="s">
        <v>567</v>
      </c>
      <c r="B111" s="7" t="s">
        <v>568</v>
      </c>
      <c r="C111" s="6" t="s">
        <v>569</v>
      </c>
      <c r="D111" s="6" t="s">
        <v>571</v>
      </c>
      <c r="E111" s="6" t="s">
        <v>570</v>
      </c>
      <c r="F111" s="9">
        <v>43808</v>
      </c>
      <c r="G111" s="6">
        <v>492.13</v>
      </c>
      <c r="H111" s="6" t="s">
        <v>574</v>
      </c>
      <c r="I111" s="6" t="s">
        <v>8</v>
      </c>
      <c r="J111" s="6" t="s">
        <v>573</v>
      </c>
      <c r="K111" s="8" t="s">
        <v>10</v>
      </c>
    </row>
    <row r="112" spans="1:11" ht="135" x14ac:dyDescent="0.25">
      <c r="A112" s="6" t="s">
        <v>575</v>
      </c>
      <c r="B112" s="7" t="s">
        <v>576</v>
      </c>
      <c r="C112" s="6" t="s">
        <v>577</v>
      </c>
      <c r="D112" s="6" t="s">
        <v>578</v>
      </c>
      <c r="E112" s="6" t="s">
        <v>579</v>
      </c>
      <c r="F112" s="9">
        <v>43777</v>
      </c>
      <c r="G112" s="6">
        <v>500.75</v>
      </c>
      <c r="H112" s="6" t="s">
        <v>580</v>
      </c>
      <c r="I112" s="6" t="s">
        <v>8</v>
      </c>
      <c r="J112" s="6" t="s">
        <v>581</v>
      </c>
      <c r="K112" s="8" t="s">
        <v>10</v>
      </c>
    </row>
    <row r="113" spans="1:11" ht="135" x14ac:dyDescent="0.25">
      <c r="A113" s="6" t="s">
        <v>575</v>
      </c>
      <c r="B113" s="7" t="s">
        <v>576</v>
      </c>
      <c r="C113" s="6" t="s">
        <v>577</v>
      </c>
      <c r="D113" s="6" t="s">
        <v>579</v>
      </c>
      <c r="E113" s="6" t="s">
        <v>578</v>
      </c>
      <c r="F113" s="9">
        <v>43783</v>
      </c>
      <c r="G113" s="6">
        <v>970.81</v>
      </c>
      <c r="H113" s="6" t="s">
        <v>582</v>
      </c>
      <c r="I113" s="6" t="s">
        <v>19</v>
      </c>
      <c r="J113" s="6" t="s">
        <v>581</v>
      </c>
      <c r="K113" s="8" t="s">
        <v>10</v>
      </c>
    </row>
    <row r="114" spans="1:11" ht="30" x14ac:dyDescent="0.25">
      <c r="A114" s="6" t="s">
        <v>583</v>
      </c>
      <c r="B114" s="7" t="s">
        <v>584</v>
      </c>
      <c r="C114" s="6" t="s">
        <v>585</v>
      </c>
      <c r="D114" s="6" t="s">
        <v>586</v>
      </c>
      <c r="E114" s="6" t="s">
        <v>587</v>
      </c>
      <c r="F114" s="6" t="s">
        <v>588</v>
      </c>
      <c r="G114" s="10">
        <v>1308.5899999999999</v>
      </c>
      <c r="H114" s="6" t="s">
        <v>589</v>
      </c>
      <c r="I114" s="6" t="s">
        <v>19</v>
      </c>
      <c r="J114" s="6" t="s">
        <v>590</v>
      </c>
      <c r="K114" s="8" t="s">
        <v>10</v>
      </c>
    </row>
    <row r="115" spans="1:11" ht="30" x14ac:dyDescent="0.25">
      <c r="A115" s="6" t="s">
        <v>478</v>
      </c>
      <c r="B115" s="7" t="s">
        <v>479</v>
      </c>
      <c r="C115" s="6" t="s">
        <v>591</v>
      </c>
      <c r="D115" s="6" t="s">
        <v>592</v>
      </c>
      <c r="E115" s="6" t="s">
        <v>593</v>
      </c>
      <c r="F115" s="6" t="s">
        <v>594</v>
      </c>
      <c r="G115" s="6">
        <v>896.35</v>
      </c>
      <c r="H115" s="6" t="s">
        <v>595</v>
      </c>
      <c r="I115" s="6" t="s">
        <v>8</v>
      </c>
      <c r="J115" s="6" t="s">
        <v>596</v>
      </c>
      <c r="K115" s="8" t="s">
        <v>10</v>
      </c>
    </row>
    <row r="116" spans="1:11" x14ac:dyDescent="0.25">
      <c r="A116" s="6" t="s">
        <v>597</v>
      </c>
      <c r="B116" s="7" t="s">
        <v>598</v>
      </c>
      <c r="C116" s="6" t="s">
        <v>599</v>
      </c>
      <c r="D116" s="6" t="s">
        <v>373</v>
      </c>
      <c r="E116" s="6" t="s">
        <v>600</v>
      </c>
      <c r="F116" s="9">
        <v>43780</v>
      </c>
      <c r="G116" s="6">
        <v>259.13</v>
      </c>
      <c r="H116" s="6" t="s">
        <v>601</v>
      </c>
      <c r="I116" s="6" t="s">
        <v>19</v>
      </c>
      <c r="J116" s="6" t="s">
        <v>602</v>
      </c>
      <c r="K116" s="8" t="s">
        <v>10</v>
      </c>
    </row>
    <row r="117" spans="1:11" x14ac:dyDescent="0.25">
      <c r="A117" s="6" t="s">
        <v>597</v>
      </c>
      <c r="B117" s="7" t="s">
        <v>598</v>
      </c>
      <c r="C117" s="6" t="s">
        <v>603</v>
      </c>
      <c r="D117" s="6" t="s">
        <v>600</v>
      </c>
      <c r="E117" s="6" t="s">
        <v>373</v>
      </c>
      <c r="F117" s="9">
        <v>43783</v>
      </c>
      <c r="G117" s="6">
        <v>285.85000000000002</v>
      </c>
      <c r="H117" s="6" t="s">
        <v>604</v>
      </c>
      <c r="I117" s="6" t="s">
        <v>8</v>
      </c>
      <c r="J117" s="6" t="s">
        <v>602</v>
      </c>
      <c r="K117" s="8" t="s">
        <v>10</v>
      </c>
    </row>
    <row r="118" spans="1:11" ht="45" x14ac:dyDescent="0.25">
      <c r="A118" s="6" t="s">
        <v>605</v>
      </c>
      <c r="B118" s="7" t="s">
        <v>606</v>
      </c>
      <c r="C118" s="6" t="s">
        <v>607</v>
      </c>
      <c r="D118" s="6" t="s">
        <v>608</v>
      </c>
      <c r="E118" s="6" t="s">
        <v>579</v>
      </c>
      <c r="F118" s="9">
        <v>43780</v>
      </c>
      <c r="G118" s="10">
        <v>1118.8900000000001</v>
      </c>
      <c r="H118" s="6" t="s">
        <v>609</v>
      </c>
      <c r="I118" s="6" t="s">
        <v>8</v>
      </c>
      <c r="J118" s="6" t="s">
        <v>610</v>
      </c>
      <c r="K118" s="8" t="s">
        <v>10</v>
      </c>
    </row>
    <row r="119" spans="1:11" ht="45" x14ac:dyDescent="0.25">
      <c r="A119" s="6" t="s">
        <v>179</v>
      </c>
      <c r="B119" s="7" t="s">
        <v>180</v>
      </c>
      <c r="C119" s="6" t="s">
        <v>611</v>
      </c>
      <c r="D119" s="6" t="s">
        <v>612</v>
      </c>
      <c r="E119" s="6" t="s">
        <v>613</v>
      </c>
      <c r="F119" s="6" t="s">
        <v>614</v>
      </c>
      <c r="G119" s="10">
        <v>2739.38</v>
      </c>
      <c r="H119" s="6" t="s">
        <v>615</v>
      </c>
      <c r="I119" s="6" t="s">
        <v>8</v>
      </c>
      <c r="J119" s="6" t="s">
        <v>616</v>
      </c>
      <c r="K119" s="8" t="s">
        <v>10</v>
      </c>
    </row>
    <row r="120" spans="1:11" ht="30" x14ac:dyDescent="0.25">
      <c r="A120" s="6" t="s">
        <v>617</v>
      </c>
      <c r="B120" s="7" t="s">
        <v>618</v>
      </c>
      <c r="C120" s="6" t="s">
        <v>619</v>
      </c>
      <c r="D120" s="6" t="s">
        <v>620</v>
      </c>
      <c r="E120" s="6" t="s">
        <v>600</v>
      </c>
      <c r="F120" s="9">
        <v>43780</v>
      </c>
      <c r="G120" s="6" t="s">
        <v>621</v>
      </c>
      <c r="H120" s="11" t="s">
        <v>622</v>
      </c>
      <c r="I120" s="6" t="s">
        <v>8</v>
      </c>
      <c r="J120" s="6" t="s">
        <v>623</v>
      </c>
      <c r="K120" s="8" t="s">
        <v>10</v>
      </c>
    </row>
    <row r="121" spans="1:11" ht="30" x14ac:dyDescent="0.25">
      <c r="A121" s="6" t="s">
        <v>617</v>
      </c>
      <c r="B121" s="7" t="s">
        <v>618</v>
      </c>
      <c r="C121" s="6" t="s">
        <v>619</v>
      </c>
      <c r="D121" s="6" t="s">
        <v>600</v>
      </c>
      <c r="E121" s="6" t="s">
        <v>620</v>
      </c>
      <c r="F121" s="9">
        <v>43783</v>
      </c>
      <c r="G121" s="6" t="s">
        <v>624</v>
      </c>
      <c r="H121" s="11" t="s">
        <v>625</v>
      </c>
      <c r="I121" s="6" t="s">
        <v>19</v>
      </c>
      <c r="J121" s="6" t="s">
        <v>623</v>
      </c>
      <c r="K121" s="8" t="s">
        <v>10</v>
      </c>
    </row>
    <row r="122" spans="1:11" ht="60" x14ac:dyDescent="0.25">
      <c r="A122" s="6" t="s">
        <v>626</v>
      </c>
      <c r="B122" s="7" t="s">
        <v>627</v>
      </c>
      <c r="C122" s="6" t="s">
        <v>628</v>
      </c>
      <c r="D122" s="6" t="s">
        <v>629</v>
      </c>
      <c r="E122" s="6" t="s">
        <v>600</v>
      </c>
      <c r="F122" s="9">
        <v>43780</v>
      </c>
      <c r="G122" s="6" t="s">
        <v>621</v>
      </c>
      <c r="H122" s="11" t="s">
        <v>630</v>
      </c>
      <c r="I122" s="6" t="s">
        <v>8</v>
      </c>
      <c r="J122" s="6" t="s">
        <v>631</v>
      </c>
      <c r="K122" s="8" t="s">
        <v>10</v>
      </c>
    </row>
    <row r="123" spans="1:11" ht="60" x14ac:dyDescent="0.25">
      <c r="A123" s="6" t="s">
        <v>626</v>
      </c>
      <c r="B123" s="7" t="s">
        <v>627</v>
      </c>
      <c r="C123" s="6" t="s">
        <v>628</v>
      </c>
      <c r="D123" s="6" t="s">
        <v>600</v>
      </c>
      <c r="E123" s="6" t="s">
        <v>632</v>
      </c>
      <c r="F123" s="9">
        <v>43783</v>
      </c>
      <c r="G123" s="6" t="s">
        <v>624</v>
      </c>
      <c r="H123" s="11" t="s">
        <v>633</v>
      </c>
      <c r="I123" s="6" t="s">
        <v>19</v>
      </c>
      <c r="J123" s="6" t="s">
        <v>631</v>
      </c>
      <c r="K123" s="8" t="s">
        <v>10</v>
      </c>
    </row>
    <row r="124" spans="1:11" ht="30" x14ac:dyDescent="0.25">
      <c r="A124" s="6" t="s">
        <v>634</v>
      </c>
      <c r="B124" s="7" t="s">
        <v>635</v>
      </c>
      <c r="C124" s="6" t="s">
        <v>636</v>
      </c>
      <c r="D124" s="6" t="s">
        <v>637</v>
      </c>
      <c r="E124" s="6" t="s">
        <v>638</v>
      </c>
      <c r="F124" s="6" t="s">
        <v>639</v>
      </c>
      <c r="G124" s="6" t="s">
        <v>640</v>
      </c>
      <c r="H124" s="11" t="s">
        <v>641</v>
      </c>
      <c r="I124" s="6" t="s">
        <v>19</v>
      </c>
      <c r="J124" s="6" t="s">
        <v>642</v>
      </c>
      <c r="K124" s="8" t="s">
        <v>10</v>
      </c>
    </row>
    <row r="125" spans="1:11" ht="30" x14ac:dyDescent="0.25">
      <c r="A125" s="6" t="s">
        <v>105</v>
      </c>
      <c r="B125" s="7" t="s">
        <v>106</v>
      </c>
      <c r="C125" s="6" t="s">
        <v>643</v>
      </c>
      <c r="D125" s="6" t="s">
        <v>578</v>
      </c>
      <c r="E125" s="6" t="s">
        <v>126</v>
      </c>
      <c r="F125" s="9">
        <v>43773</v>
      </c>
      <c r="G125" s="6">
        <v>712.37</v>
      </c>
      <c r="H125" s="6" t="s">
        <v>644</v>
      </c>
      <c r="I125" s="6" t="s">
        <v>19</v>
      </c>
      <c r="J125" s="6" t="s">
        <v>112</v>
      </c>
      <c r="K125" s="8" t="s">
        <v>10</v>
      </c>
    </row>
    <row r="126" spans="1:11" ht="30" x14ac:dyDescent="0.25">
      <c r="A126" s="6" t="s">
        <v>105</v>
      </c>
      <c r="B126" s="7" t="s">
        <v>106</v>
      </c>
      <c r="C126" s="6" t="s">
        <v>643</v>
      </c>
      <c r="D126" s="6" t="s">
        <v>126</v>
      </c>
      <c r="E126" s="6" t="s">
        <v>578</v>
      </c>
      <c r="F126" s="9">
        <v>43777</v>
      </c>
      <c r="G126" s="6">
        <v>453.85</v>
      </c>
      <c r="H126" s="6" t="s">
        <v>645</v>
      </c>
      <c r="I126" s="6" t="s">
        <v>19</v>
      </c>
      <c r="J126" s="6" t="s">
        <v>112</v>
      </c>
      <c r="K126" s="8" t="s">
        <v>10</v>
      </c>
    </row>
    <row r="127" spans="1:11" x14ac:dyDescent="0.25">
      <c r="A127" s="6" t="s">
        <v>11</v>
      </c>
      <c r="B127" s="7" t="s">
        <v>12</v>
      </c>
      <c r="C127" s="6" t="s">
        <v>646</v>
      </c>
      <c r="D127" s="6" t="s">
        <v>647</v>
      </c>
      <c r="E127" s="6" t="s">
        <v>648</v>
      </c>
      <c r="F127" s="6" t="s">
        <v>649</v>
      </c>
      <c r="G127" s="6" t="s">
        <v>650</v>
      </c>
      <c r="H127" s="11" t="s">
        <v>651</v>
      </c>
      <c r="I127" s="6" t="s">
        <v>19</v>
      </c>
      <c r="J127" s="6" t="s">
        <v>652</v>
      </c>
      <c r="K127" s="8" t="s">
        <v>10</v>
      </c>
    </row>
    <row r="128" spans="1:11" ht="75" x14ac:dyDescent="0.25">
      <c r="A128" s="6" t="s">
        <v>653</v>
      </c>
      <c r="B128" s="7" t="s">
        <v>654</v>
      </c>
      <c r="C128" s="6" t="s">
        <v>655</v>
      </c>
      <c r="D128" s="6" t="s">
        <v>126</v>
      </c>
      <c r="E128" s="6" t="s">
        <v>24</v>
      </c>
      <c r="F128" s="9">
        <v>43766</v>
      </c>
      <c r="G128" s="6">
        <v>676.41</v>
      </c>
      <c r="H128" s="6" t="s">
        <v>656</v>
      </c>
      <c r="I128" s="6" t="s">
        <v>19</v>
      </c>
      <c r="J128" s="6" t="s">
        <v>657</v>
      </c>
      <c r="K128" s="8" t="s">
        <v>10</v>
      </c>
    </row>
    <row r="129" spans="1:11" ht="75" x14ac:dyDescent="0.25">
      <c r="A129" s="6" t="s">
        <v>653</v>
      </c>
      <c r="B129" s="7" t="s">
        <v>654</v>
      </c>
      <c r="C129" s="6" t="s">
        <v>655</v>
      </c>
      <c r="D129" s="6" t="s">
        <v>24</v>
      </c>
      <c r="E129" s="6" t="s">
        <v>126</v>
      </c>
      <c r="F129" s="9">
        <v>43770</v>
      </c>
      <c r="G129" s="10">
        <v>1332.85</v>
      </c>
      <c r="H129" s="6" t="s">
        <v>658</v>
      </c>
      <c r="I129" s="6" t="s">
        <v>8</v>
      </c>
      <c r="J129" s="6" t="s">
        <v>657</v>
      </c>
      <c r="K129" s="8" t="s">
        <v>10</v>
      </c>
    </row>
    <row r="130" spans="1:11" ht="75" x14ac:dyDescent="0.25">
      <c r="A130" s="6" t="s">
        <v>659</v>
      </c>
      <c r="B130" s="7" t="s">
        <v>660</v>
      </c>
      <c r="C130" s="6" t="s">
        <v>661</v>
      </c>
      <c r="D130" s="6" t="s">
        <v>126</v>
      </c>
      <c r="E130" s="6" t="s">
        <v>24</v>
      </c>
      <c r="F130" s="9">
        <v>43766</v>
      </c>
      <c r="G130" s="6">
        <v>676.41</v>
      </c>
      <c r="H130" s="6" t="s">
        <v>662</v>
      </c>
      <c r="I130" s="6" t="s">
        <v>19</v>
      </c>
      <c r="J130" s="6" t="s">
        <v>657</v>
      </c>
      <c r="K130" s="8" t="s">
        <v>10</v>
      </c>
    </row>
    <row r="131" spans="1:11" ht="30" x14ac:dyDescent="0.25">
      <c r="A131" s="6" t="s">
        <v>663</v>
      </c>
      <c r="B131" s="7" t="s">
        <v>664</v>
      </c>
      <c r="C131" s="6" t="s">
        <v>665</v>
      </c>
      <c r="D131" s="6" t="s">
        <v>666</v>
      </c>
      <c r="E131" s="6" t="s">
        <v>667</v>
      </c>
      <c r="F131" s="6" t="s">
        <v>668</v>
      </c>
      <c r="G131" s="10">
        <v>1930.84</v>
      </c>
      <c r="H131" s="6" t="s">
        <v>669</v>
      </c>
      <c r="I131" s="6" t="s">
        <v>8</v>
      </c>
      <c r="J131" s="6" t="s">
        <v>670</v>
      </c>
      <c r="K131" s="8" t="s">
        <v>10</v>
      </c>
    </row>
    <row r="132" spans="1:11" ht="30" x14ac:dyDescent="0.25">
      <c r="A132" s="6" t="s">
        <v>361</v>
      </c>
      <c r="B132" s="7" t="s">
        <v>362</v>
      </c>
      <c r="C132" s="6" t="s">
        <v>671</v>
      </c>
      <c r="D132" s="6" t="s">
        <v>672</v>
      </c>
      <c r="E132" s="6" t="s">
        <v>673</v>
      </c>
      <c r="F132" s="6" t="s">
        <v>674</v>
      </c>
      <c r="G132" s="10">
        <v>1297.48</v>
      </c>
      <c r="H132" s="6" t="s">
        <v>675</v>
      </c>
      <c r="I132" s="6" t="s">
        <v>19</v>
      </c>
      <c r="J132" s="6" t="s">
        <v>676</v>
      </c>
      <c r="K132" s="8" t="s">
        <v>10</v>
      </c>
    </row>
    <row r="133" spans="1:11" x14ac:dyDescent="0.25">
      <c r="A133" s="6" t="s">
        <v>677</v>
      </c>
      <c r="B133" s="7" t="s">
        <v>678</v>
      </c>
      <c r="C133" s="6" t="s">
        <v>679</v>
      </c>
      <c r="D133" s="6" t="s">
        <v>680</v>
      </c>
      <c r="E133" s="6" t="s">
        <v>681</v>
      </c>
      <c r="F133" s="6" t="s">
        <v>682</v>
      </c>
      <c r="G133" s="6" t="s">
        <v>683</v>
      </c>
      <c r="H133" s="11" t="s">
        <v>684</v>
      </c>
      <c r="I133" s="6" t="s">
        <v>8</v>
      </c>
      <c r="J133" s="6" t="s">
        <v>685</v>
      </c>
      <c r="K133" s="8" t="s">
        <v>10</v>
      </c>
    </row>
    <row r="134" spans="1:11" ht="30" x14ac:dyDescent="0.25">
      <c r="A134" s="6" t="s">
        <v>686</v>
      </c>
      <c r="B134" s="7" t="s">
        <v>687</v>
      </c>
      <c r="C134" s="6" t="s">
        <v>688</v>
      </c>
      <c r="D134" s="6" t="s">
        <v>689</v>
      </c>
      <c r="E134" s="6" t="s">
        <v>690</v>
      </c>
      <c r="F134" s="6" t="s">
        <v>691</v>
      </c>
      <c r="G134" s="6" t="s">
        <v>692</v>
      </c>
      <c r="H134" s="12" t="s">
        <v>693</v>
      </c>
      <c r="I134" s="6" t="s">
        <v>56</v>
      </c>
      <c r="J134" s="6" t="s">
        <v>694</v>
      </c>
      <c r="K134" s="8" t="s">
        <v>10</v>
      </c>
    </row>
    <row r="135" spans="1:11" ht="90" x14ac:dyDescent="0.25">
      <c r="A135" s="6" t="s">
        <v>695</v>
      </c>
      <c r="B135" s="7" t="s">
        <v>696</v>
      </c>
      <c r="C135" s="6" t="s">
        <v>697</v>
      </c>
      <c r="D135" s="6" t="s">
        <v>698</v>
      </c>
      <c r="E135" s="6" t="s">
        <v>699</v>
      </c>
      <c r="F135" s="6" t="s">
        <v>700</v>
      </c>
      <c r="G135" s="6" t="s">
        <v>701</v>
      </c>
      <c r="H135" s="6" t="s">
        <v>702</v>
      </c>
      <c r="I135" s="6" t="s">
        <v>19</v>
      </c>
      <c r="J135" s="6" t="s">
        <v>703</v>
      </c>
      <c r="K135" s="8" t="s">
        <v>10</v>
      </c>
    </row>
    <row r="136" spans="1:11" ht="30" x14ac:dyDescent="0.25">
      <c r="A136" s="6" t="s">
        <v>704</v>
      </c>
      <c r="B136" s="7" t="s">
        <v>705</v>
      </c>
      <c r="C136" s="6" t="s">
        <v>706</v>
      </c>
      <c r="D136" s="6" t="s">
        <v>707</v>
      </c>
      <c r="E136" s="6" t="s">
        <v>708</v>
      </c>
      <c r="F136" s="6" t="s">
        <v>709</v>
      </c>
      <c r="G136" s="6" t="s">
        <v>710</v>
      </c>
      <c r="H136" s="11" t="s">
        <v>711</v>
      </c>
      <c r="I136" s="6" t="s">
        <v>8</v>
      </c>
      <c r="J136" s="6" t="s">
        <v>712</v>
      </c>
      <c r="K136" s="8" t="s">
        <v>10</v>
      </c>
    </row>
    <row r="137" spans="1:11" ht="60" x14ac:dyDescent="0.25">
      <c r="A137" s="6" t="s">
        <v>485</v>
      </c>
      <c r="B137" s="7" t="s">
        <v>486</v>
      </c>
      <c r="C137" s="6" t="s">
        <v>713</v>
      </c>
      <c r="D137" s="6" t="s">
        <v>714</v>
      </c>
      <c r="E137" s="6" t="s">
        <v>715</v>
      </c>
      <c r="F137" s="6" t="s">
        <v>716</v>
      </c>
      <c r="G137" s="6" t="s">
        <v>717</v>
      </c>
      <c r="H137" s="6" t="s">
        <v>718</v>
      </c>
      <c r="I137" s="6" t="s">
        <v>19</v>
      </c>
      <c r="J137" s="6" t="s">
        <v>719</v>
      </c>
      <c r="K137" s="8" t="s">
        <v>10</v>
      </c>
    </row>
    <row r="138" spans="1:11" ht="45" x14ac:dyDescent="0.25">
      <c r="A138" s="6" t="s">
        <v>720</v>
      </c>
      <c r="B138" s="7" t="s">
        <v>721</v>
      </c>
      <c r="C138" s="6" t="s">
        <v>722</v>
      </c>
      <c r="D138" s="6" t="s">
        <v>612</v>
      </c>
      <c r="E138" s="6" t="s">
        <v>613</v>
      </c>
      <c r="F138" s="6" t="s">
        <v>723</v>
      </c>
      <c r="G138" s="10">
        <v>2286.9699999999998</v>
      </c>
      <c r="H138" s="6" t="s">
        <v>724</v>
      </c>
      <c r="I138" s="6" t="s">
        <v>8</v>
      </c>
      <c r="J138" s="6" t="s">
        <v>616</v>
      </c>
      <c r="K138" s="8" t="s">
        <v>10</v>
      </c>
    </row>
    <row r="139" spans="1:11" ht="30" x14ac:dyDescent="0.25">
      <c r="A139" s="6" t="s">
        <v>725</v>
      </c>
      <c r="B139" s="7" t="s">
        <v>726</v>
      </c>
      <c r="C139" s="6" t="s">
        <v>727</v>
      </c>
      <c r="D139" s="6" t="s">
        <v>578</v>
      </c>
      <c r="E139" s="6" t="s">
        <v>579</v>
      </c>
      <c r="F139" s="9">
        <v>43780</v>
      </c>
      <c r="G139" s="6">
        <v>502.75</v>
      </c>
      <c r="H139" s="6" t="s">
        <v>728</v>
      </c>
      <c r="I139" s="6" t="s">
        <v>8</v>
      </c>
      <c r="J139" s="6" t="s">
        <v>729</v>
      </c>
      <c r="K139" s="8" t="s">
        <v>730</v>
      </c>
    </row>
    <row r="140" spans="1:11" ht="30" x14ac:dyDescent="0.25">
      <c r="A140" s="6" t="s">
        <v>725</v>
      </c>
      <c r="B140" s="7" t="s">
        <v>726</v>
      </c>
      <c r="C140" s="6" t="s">
        <v>727</v>
      </c>
      <c r="D140" s="6" t="s">
        <v>579</v>
      </c>
      <c r="E140" s="6" t="s">
        <v>578</v>
      </c>
      <c r="F140" s="9">
        <v>43783</v>
      </c>
      <c r="G140" s="6">
        <v>906.23</v>
      </c>
      <c r="H140" s="6" t="s">
        <v>731</v>
      </c>
      <c r="I140" s="6" t="s">
        <v>19</v>
      </c>
      <c r="J140" s="6" t="s">
        <v>729</v>
      </c>
      <c r="K140" s="8" t="s">
        <v>730</v>
      </c>
    </row>
    <row r="141" spans="1:11" ht="30" x14ac:dyDescent="0.25">
      <c r="A141" s="6" t="s">
        <v>732</v>
      </c>
      <c r="B141" s="7" t="s">
        <v>733</v>
      </c>
      <c r="C141" s="6" t="s">
        <v>734</v>
      </c>
      <c r="D141" s="6" t="s">
        <v>592</v>
      </c>
      <c r="E141" s="6" t="s">
        <v>593</v>
      </c>
      <c r="F141" s="6" t="s">
        <v>735</v>
      </c>
      <c r="G141" s="6">
        <v>896.35</v>
      </c>
      <c r="H141" s="6" t="s">
        <v>736</v>
      </c>
      <c r="I141" s="6" t="s">
        <v>8</v>
      </c>
      <c r="J141" s="6" t="s">
        <v>737</v>
      </c>
      <c r="K141" s="8" t="s">
        <v>10</v>
      </c>
    </row>
    <row r="142" spans="1:11" ht="45" x14ac:dyDescent="0.25">
      <c r="A142" s="6" t="s">
        <v>84</v>
      </c>
      <c r="B142" s="7" t="s">
        <v>85</v>
      </c>
      <c r="C142" s="6" t="s">
        <v>738</v>
      </c>
      <c r="D142" s="6" t="s">
        <v>87</v>
      </c>
      <c r="E142" s="6" t="s">
        <v>88</v>
      </c>
      <c r="F142" s="9">
        <v>43758</v>
      </c>
      <c r="G142" s="6" t="s">
        <v>739</v>
      </c>
      <c r="H142" s="11" t="s">
        <v>740</v>
      </c>
      <c r="I142" s="6" t="s">
        <v>8</v>
      </c>
      <c r="J142" s="6" t="s">
        <v>91</v>
      </c>
      <c r="K142" s="8" t="s">
        <v>10</v>
      </c>
    </row>
    <row r="143" spans="1:11" ht="45" x14ac:dyDescent="0.25">
      <c r="A143" s="6" t="s">
        <v>84</v>
      </c>
      <c r="B143" s="7" t="s">
        <v>85</v>
      </c>
      <c r="C143" s="6" t="s">
        <v>738</v>
      </c>
      <c r="D143" s="6" t="s">
        <v>88</v>
      </c>
      <c r="E143" s="6" t="s">
        <v>87</v>
      </c>
      <c r="F143" s="9">
        <v>43763</v>
      </c>
      <c r="G143" s="6" t="s">
        <v>741</v>
      </c>
      <c r="H143" s="11" t="s">
        <v>742</v>
      </c>
      <c r="I143" s="6" t="s">
        <v>19</v>
      </c>
      <c r="J143" s="6" t="s">
        <v>91</v>
      </c>
      <c r="K143" s="8" t="s">
        <v>10</v>
      </c>
    </row>
    <row r="144" spans="1:11" ht="30" x14ac:dyDescent="0.25">
      <c r="A144" s="6" t="s">
        <v>743</v>
      </c>
      <c r="B144" s="7" t="s">
        <v>744</v>
      </c>
      <c r="C144" s="6" t="s">
        <v>745</v>
      </c>
      <c r="D144" s="6" t="s">
        <v>98</v>
      </c>
      <c r="E144" s="6" t="s">
        <v>288</v>
      </c>
      <c r="F144" s="6" t="s">
        <v>746</v>
      </c>
      <c r="G144" s="6" t="s">
        <v>747</v>
      </c>
      <c r="H144" s="6" t="s">
        <v>748</v>
      </c>
      <c r="I144" s="6" t="s">
        <v>19</v>
      </c>
      <c r="J144" s="6" t="s">
        <v>749</v>
      </c>
      <c r="K144" s="8" t="s">
        <v>10</v>
      </c>
    </row>
    <row r="145" spans="1:11" ht="30" x14ac:dyDescent="0.25">
      <c r="A145" s="6" t="s">
        <v>743</v>
      </c>
      <c r="B145" s="7" t="s">
        <v>744</v>
      </c>
      <c r="C145" s="6" t="s">
        <v>745</v>
      </c>
      <c r="D145" s="6" t="s">
        <v>288</v>
      </c>
      <c r="E145" s="6" t="s">
        <v>98</v>
      </c>
      <c r="F145" s="6" t="s">
        <v>750</v>
      </c>
      <c r="G145" s="6" t="s">
        <v>751</v>
      </c>
      <c r="H145" s="6" t="s">
        <v>752</v>
      </c>
      <c r="I145" s="6" t="s">
        <v>56</v>
      </c>
      <c r="J145" s="6" t="s">
        <v>749</v>
      </c>
      <c r="K145" s="8" t="s">
        <v>10</v>
      </c>
    </row>
    <row r="146" spans="1:11" ht="45" x14ac:dyDescent="0.25">
      <c r="A146" s="6" t="s">
        <v>75</v>
      </c>
      <c r="B146" s="7" t="s">
        <v>76</v>
      </c>
      <c r="C146" s="6" t="s">
        <v>753</v>
      </c>
      <c r="D146" s="6" t="s">
        <v>87</v>
      </c>
      <c r="E146" s="6" t="s">
        <v>88</v>
      </c>
      <c r="F146" s="9">
        <v>43758</v>
      </c>
      <c r="G146" s="6" t="s">
        <v>754</v>
      </c>
      <c r="H146" s="11" t="s">
        <v>755</v>
      </c>
      <c r="I146" s="6" t="s">
        <v>8</v>
      </c>
      <c r="J146" s="6" t="s">
        <v>756</v>
      </c>
      <c r="K146" s="8" t="s">
        <v>10</v>
      </c>
    </row>
    <row r="147" spans="1:11" ht="45" x14ac:dyDescent="0.25">
      <c r="A147" s="6" t="s">
        <v>75</v>
      </c>
      <c r="B147" s="7" t="s">
        <v>76</v>
      </c>
      <c r="C147" s="6" t="s">
        <v>753</v>
      </c>
      <c r="D147" s="6" t="s">
        <v>88</v>
      </c>
      <c r="E147" s="6" t="s">
        <v>620</v>
      </c>
      <c r="F147" s="9">
        <v>43763</v>
      </c>
      <c r="G147" s="6" t="s">
        <v>757</v>
      </c>
      <c r="H147" s="11" t="s">
        <v>758</v>
      </c>
      <c r="I147" s="6" t="s">
        <v>19</v>
      </c>
      <c r="J147" s="6" t="s">
        <v>756</v>
      </c>
      <c r="K147" s="8" t="s">
        <v>10</v>
      </c>
    </row>
    <row r="148" spans="1:11" x14ac:dyDescent="0.25">
      <c r="A148" s="6" t="s">
        <v>759</v>
      </c>
      <c r="B148" s="7" t="s">
        <v>760</v>
      </c>
      <c r="C148" s="6" t="s">
        <v>761</v>
      </c>
      <c r="D148" s="6" t="s">
        <v>762</v>
      </c>
      <c r="E148" s="6" t="s">
        <v>600</v>
      </c>
      <c r="F148" s="9">
        <v>43777</v>
      </c>
      <c r="G148" s="6" t="s">
        <v>763</v>
      </c>
      <c r="H148" s="11" t="s">
        <v>764</v>
      </c>
      <c r="I148" s="6" t="s">
        <v>19</v>
      </c>
      <c r="J148" s="6" t="s">
        <v>765</v>
      </c>
      <c r="K148" s="8" t="s">
        <v>10</v>
      </c>
    </row>
    <row r="149" spans="1:11" x14ac:dyDescent="0.25">
      <c r="A149" s="6" t="s">
        <v>759</v>
      </c>
      <c r="B149" s="7" t="s">
        <v>760</v>
      </c>
      <c r="C149" s="6" t="s">
        <v>761</v>
      </c>
      <c r="D149" s="6" t="s">
        <v>600</v>
      </c>
      <c r="E149" s="6" t="s">
        <v>762</v>
      </c>
      <c r="F149" s="9" t="s">
        <v>766</v>
      </c>
      <c r="G149" s="6" t="s">
        <v>767</v>
      </c>
      <c r="H149" s="11" t="s">
        <v>768</v>
      </c>
      <c r="I149" s="6" t="s">
        <v>769</v>
      </c>
      <c r="J149" s="6" t="s">
        <v>765</v>
      </c>
      <c r="K149" s="8" t="s">
        <v>10</v>
      </c>
    </row>
    <row r="150" spans="1:11" ht="75" x14ac:dyDescent="0.25">
      <c r="A150" s="6" t="s">
        <v>370</v>
      </c>
      <c r="B150" s="7" t="s">
        <v>371</v>
      </c>
      <c r="C150" s="6" t="s">
        <v>770</v>
      </c>
      <c r="D150" s="6" t="s">
        <v>771</v>
      </c>
      <c r="E150" s="6" t="s">
        <v>772</v>
      </c>
      <c r="F150" s="6" t="s">
        <v>773</v>
      </c>
      <c r="G150" s="10">
        <v>1004.7</v>
      </c>
      <c r="H150" s="6" t="s">
        <v>774</v>
      </c>
      <c r="I150" s="6" t="s">
        <v>8</v>
      </c>
      <c r="J150" s="6" t="s">
        <v>775</v>
      </c>
      <c r="K150" s="8" t="s">
        <v>10</v>
      </c>
    </row>
    <row r="151" spans="1:11" x14ac:dyDescent="0.25">
      <c r="A151" s="6" t="s">
        <v>776</v>
      </c>
      <c r="B151" s="7" t="s">
        <v>777</v>
      </c>
      <c r="C151" s="6" t="s">
        <v>778</v>
      </c>
      <c r="D151" s="6" t="s">
        <v>779</v>
      </c>
      <c r="E151" s="6" t="s">
        <v>780</v>
      </c>
      <c r="F151" s="6" t="s">
        <v>750</v>
      </c>
      <c r="G151" s="13">
        <v>1009.37</v>
      </c>
      <c r="H151" s="11" t="s">
        <v>781</v>
      </c>
      <c r="I151" s="6" t="s">
        <v>56</v>
      </c>
      <c r="J151" s="6" t="s">
        <v>782</v>
      </c>
      <c r="K151" s="8" t="s">
        <v>730</v>
      </c>
    </row>
    <row r="152" spans="1:11" x14ac:dyDescent="0.25">
      <c r="A152" s="6" t="s">
        <v>776</v>
      </c>
      <c r="B152" s="7" t="s">
        <v>783</v>
      </c>
      <c r="C152" s="6" t="s">
        <v>784</v>
      </c>
      <c r="D152" s="6" t="s">
        <v>780</v>
      </c>
      <c r="E152" s="6" t="s">
        <v>779</v>
      </c>
      <c r="F152" s="6" t="s">
        <v>746</v>
      </c>
      <c r="G152" s="10">
        <v>1058.95</v>
      </c>
      <c r="H152" s="6" t="s">
        <v>785</v>
      </c>
      <c r="I152" s="6" t="s">
        <v>8</v>
      </c>
      <c r="J152" s="6" t="s">
        <v>782</v>
      </c>
      <c r="K152" s="8" t="s">
        <v>730</v>
      </c>
    </row>
    <row r="153" spans="1:11" ht="30" x14ac:dyDescent="0.25">
      <c r="A153" s="6" t="s">
        <v>786</v>
      </c>
      <c r="B153" s="7" t="s">
        <v>787</v>
      </c>
      <c r="C153" s="6" t="s">
        <v>788</v>
      </c>
      <c r="D153" s="6" t="s">
        <v>789</v>
      </c>
      <c r="E153" s="6" t="s">
        <v>579</v>
      </c>
      <c r="F153" s="9">
        <v>43780</v>
      </c>
      <c r="G153" s="10">
        <v>1009.37</v>
      </c>
      <c r="H153" s="6" t="s">
        <v>790</v>
      </c>
      <c r="I153" s="6" t="s">
        <v>56</v>
      </c>
      <c r="J153" s="6" t="s">
        <v>791</v>
      </c>
      <c r="K153" s="8" t="s">
        <v>10</v>
      </c>
    </row>
    <row r="154" spans="1:11" ht="30" x14ac:dyDescent="0.25">
      <c r="A154" s="6" t="s">
        <v>786</v>
      </c>
      <c r="B154" s="7" t="s">
        <v>787</v>
      </c>
      <c r="C154" s="6" t="s">
        <v>788</v>
      </c>
      <c r="D154" s="6" t="s">
        <v>579</v>
      </c>
      <c r="E154" s="6" t="s">
        <v>789</v>
      </c>
      <c r="F154" s="9">
        <v>43783</v>
      </c>
      <c r="G154" s="10">
        <v>1347.95</v>
      </c>
      <c r="H154" s="6" t="s">
        <v>792</v>
      </c>
      <c r="I154" s="6" t="s">
        <v>8</v>
      </c>
      <c r="J154" s="6" t="s">
        <v>791</v>
      </c>
      <c r="K154" s="8" t="s">
        <v>10</v>
      </c>
    </row>
    <row r="155" spans="1:11" ht="30" x14ac:dyDescent="0.25">
      <c r="A155" s="6" t="s">
        <v>793</v>
      </c>
      <c r="B155" s="7" t="s">
        <v>794</v>
      </c>
      <c r="C155" s="6" t="s">
        <v>795</v>
      </c>
      <c r="D155" s="6" t="s">
        <v>796</v>
      </c>
      <c r="E155" s="6" t="s">
        <v>797</v>
      </c>
      <c r="F155" s="6" t="s">
        <v>798</v>
      </c>
      <c r="G155" s="10">
        <v>2368.15</v>
      </c>
      <c r="H155" s="6" t="s">
        <v>799</v>
      </c>
      <c r="I155" s="6" t="s">
        <v>8</v>
      </c>
      <c r="J155" s="6" t="s">
        <v>800</v>
      </c>
      <c r="K155" s="8" t="s">
        <v>10</v>
      </c>
    </row>
    <row r="156" spans="1:11" ht="30" x14ac:dyDescent="0.25">
      <c r="A156" s="6" t="s">
        <v>801</v>
      </c>
      <c r="B156" s="7" t="s">
        <v>802</v>
      </c>
      <c r="C156" s="6" t="s">
        <v>803</v>
      </c>
      <c r="D156" s="6" t="s">
        <v>33</v>
      </c>
      <c r="E156" s="6" t="s">
        <v>804</v>
      </c>
      <c r="F156" s="6" t="s">
        <v>444</v>
      </c>
      <c r="G156" s="6" t="s">
        <v>805</v>
      </c>
      <c r="H156" s="6" t="s">
        <v>806</v>
      </c>
      <c r="I156" s="6" t="s">
        <v>8</v>
      </c>
      <c r="J156" s="6" t="s">
        <v>807</v>
      </c>
      <c r="K156" s="8" t="s">
        <v>10</v>
      </c>
    </row>
    <row r="157" spans="1:11" ht="30" x14ac:dyDescent="0.25">
      <c r="A157" s="6" t="s">
        <v>801</v>
      </c>
      <c r="B157" s="7" t="s">
        <v>802</v>
      </c>
      <c r="C157" s="6" t="s">
        <v>803</v>
      </c>
      <c r="D157" s="6" t="s">
        <v>161</v>
      </c>
      <c r="E157" s="6" t="s">
        <v>33</v>
      </c>
      <c r="F157" s="6" t="s">
        <v>198</v>
      </c>
      <c r="G157" s="6" t="s">
        <v>808</v>
      </c>
      <c r="H157" s="6" t="s">
        <v>809</v>
      </c>
      <c r="I157" s="6" t="s">
        <v>8</v>
      </c>
      <c r="J157" s="6" t="s">
        <v>807</v>
      </c>
      <c r="K157" s="8" t="s">
        <v>10</v>
      </c>
    </row>
    <row r="158" spans="1:11" ht="195" x14ac:dyDescent="0.25">
      <c r="A158" s="6" t="s">
        <v>810</v>
      </c>
      <c r="B158" s="7" t="s">
        <v>811</v>
      </c>
      <c r="C158" s="6" t="s">
        <v>812</v>
      </c>
      <c r="D158" s="6" t="s">
        <v>813</v>
      </c>
      <c r="E158" s="6" t="s">
        <v>126</v>
      </c>
      <c r="F158" s="9">
        <v>43752</v>
      </c>
      <c r="G158" s="6">
        <v>754.53</v>
      </c>
      <c r="H158" s="6" t="s">
        <v>814</v>
      </c>
      <c r="I158" s="6" t="s">
        <v>8</v>
      </c>
      <c r="J158" s="6" t="s">
        <v>815</v>
      </c>
      <c r="K158" s="8" t="s">
        <v>10</v>
      </c>
    </row>
    <row r="159" spans="1:11" ht="195" x14ac:dyDescent="0.25">
      <c r="A159" s="6" t="s">
        <v>810</v>
      </c>
      <c r="B159" s="7" t="s">
        <v>811</v>
      </c>
      <c r="C159" s="6" t="s">
        <v>812</v>
      </c>
      <c r="D159" s="6" t="s">
        <v>126</v>
      </c>
      <c r="E159" s="6" t="s">
        <v>813</v>
      </c>
      <c r="F159" s="9">
        <v>43756</v>
      </c>
      <c r="G159" s="6">
        <v>335.17</v>
      </c>
      <c r="H159" s="6" t="s">
        <v>816</v>
      </c>
      <c r="I159" s="6" t="s">
        <v>56</v>
      </c>
      <c r="J159" s="6" t="s">
        <v>815</v>
      </c>
      <c r="K159" s="8" t="s">
        <v>10</v>
      </c>
    </row>
    <row r="160" spans="1:11" ht="30" x14ac:dyDescent="0.25">
      <c r="A160" s="6" t="s">
        <v>817</v>
      </c>
      <c r="B160" s="7" t="s">
        <v>818</v>
      </c>
      <c r="C160" s="6" t="s">
        <v>819</v>
      </c>
      <c r="D160" s="6" t="s">
        <v>820</v>
      </c>
      <c r="E160" s="6" t="s">
        <v>600</v>
      </c>
      <c r="F160" s="9">
        <v>43780</v>
      </c>
      <c r="G160" s="6" t="s">
        <v>821</v>
      </c>
      <c r="H160" s="11" t="s">
        <v>822</v>
      </c>
      <c r="I160" s="6" t="s">
        <v>8</v>
      </c>
      <c r="J160" s="6" t="s">
        <v>823</v>
      </c>
      <c r="K160" s="8" t="s">
        <v>10</v>
      </c>
    </row>
    <row r="161" spans="1:11" ht="30" x14ac:dyDescent="0.25">
      <c r="A161" s="6" t="s">
        <v>817</v>
      </c>
      <c r="B161" s="7" t="s">
        <v>818</v>
      </c>
      <c r="C161" s="6" t="s">
        <v>819</v>
      </c>
      <c r="D161" s="6" t="s">
        <v>600</v>
      </c>
      <c r="E161" s="6" t="s">
        <v>820</v>
      </c>
      <c r="F161" s="9">
        <v>43784</v>
      </c>
      <c r="G161" s="6" t="s">
        <v>824</v>
      </c>
      <c r="H161" s="11" t="s">
        <v>825</v>
      </c>
      <c r="I161" s="6" t="s">
        <v>19</v>
      </c>
      <c r="J161" s="6" t="s">
        <v>823</v>
      </c>
      <c r="K161" s="8" t="s">
        <v>10</v>
      </c>
    </row>
    <row r="162" spans="1:11" ht="30" x14ac:dyDescent="0.25">
      <c r="A162" s="6" t="s">
        <v>826</v>
      </c>
      <c r="B162" s="7" t="s">
        <v>827</v>
      </c>
      <c r="C162" s="6" t="s">
        <v>828</v>
      </c>
      <c r="D162" s="6" t="s">
        <v>829</v>
      </c>
      <c r="E162" s="6" t="s">
        <v>830</v>
      </c>
      <c r="F162" s="6" t="s">
        <v>682</v>
      </c>
      <c r="G162" s="6" t="s">
        <v>831</v>
      </c>
      <c r="H162" s="11" t="s">
        <v>832</v>
      </c>
      <c r="I162" s="6" t="s">
        <v>19</v>
      </c>
      <c r="J162" s="6" t="s">
        <v>833</v>
      </c>
      <c r="K162" s="8" t="s">
        <v>10</v>
      </c>
    </row>
    <row r="163" spans="1:11" ht="165" x14ac:dyDescent="0.25">
      <c r="A163" s="6" t="s">
        <v>834</v>
      </c>
      <c r="B163" s="7" t="s">
        <v>835</v>
      </c>
      <c r="C163" s="6" t="s">
        <v>836</v>
      </c>
      <c r="D163" s="6" t="s">
        <v>837</v>
      </c>
      <c r="E163" s="6" t="s">
        <v>838</v>
      </c>
      <c r="F163" s="9" t="s">
        <v>839</v>
      </c>
      <c r="G163" s="6" t="s">
        <v>840</v>
      </c>
      <c r="H163" s="14" t="s">
        <v>841</v>
      </c>
      <c r="I163" s="6" t="s">
        <v>19</v>
      </c>
      <c r="J163" s="6" t="s">
        <v>842</v>
      </c>
      <c r="K163" s="8" t="s">
        <v>10</v>
      </c>
    </row>
    <row r="164" spans="1:11" x14ac:dyDescent="0.25">
      <c r="A164" s="6" t="s">
        <v>843</v>
      </c>
      <c r="B164" s="7" t="s">
        <v>844</v>
      </c>
      <c r="C164" s="6" t="s">
        <v>845</v>
      </c>
      <c r="D164" s="6" t="s">
        <v>87</v>
      </c>
      <c r="E164" s="6" t="s">
        <v>88</v>
      </c>
      <c r="F164" s="9">
        <v>43758</v>
      </c>
      <c r="G164" s="10">
        <v>1029.77</v>
      </c>
      <c r="H164" s="6" t="s">
        <v>846</v>
      </c>
      <c r="I164" s="6" t="s">
        <v>8</v>
      </c>
      <c r="J164" s="6" t="s">
        <v>847</v>
      </c>
      <c r="K164" s="8" t="s">
        <v>10</v>
      </c>
    </row>
    <row r="165" spans="1:11" x14ac:dyDescent="0.25">
      <c r="A165" s="6" t="s">
        <v>843</v>
      </c>
      <c r="B165" s="7" t="s">
        <v>848</v>
      </c>
      <c r="C165" s="6" t="s">
        <v>849</v>
      </c>
      <c r="D165" s="6" t="s">
        <v>88</v>
      </c>
      <c r="E165" s="6" t="s">
        <v>87</v>
      </c>
      <c r="F165" s="9">
        <v>43763</v>
      </c>
      <c r="G165" s="6">
        <v>658.82</v>
      </c>
      <c r="H165" s="6" t="s">
        <v>850</v>
      </c>
      <c r="I165" s="6" t="s">
        <v>8</v>
      </c>
      <c r="J165" s="6" t="s">
        <v>847</v>
      </c>
      <c r="K165" s="8" t="s">
        <v>10</v>
      </c>
    </row>
    <row r="166" spans="1:11" ht="45" x14ac:dyDescent="0.25">
      <c r="A166" s="6" t="s">
        <v>851</v>
      </c>
      <c r="B166" s="7" t="s">
        <v>852</v>
      </c>
      <c r="C166" s="6" t="s">
        <v>853</v>
      </c>
      <c r="D166" s="6" t="s">
        <v>854</v>
      </c>
      <c r="E166" s="6" t="s">
        <v>855</v>
      </c>
      <c r="F166" s="6" t="s">
        <v>856</v>
      </c>
      <c r="G166" s="6" t="s">
        <v>857</v>
      </c>
      <c r="H166" s="15" t="s">
        <v>858</v>
      </c>
      <c r="I166" s="6" t="s">
        <v>8</v>
      </c>
      <c r="J166" s="6" t="s">
        <v>859</v>
      </c>
      <c r="K166" s="8" t="s">
        <v>10</v>
      </c>
    </row>
    <row r="167" spans="1:11" x14ac:dyDescent="0.25">
      <c r="A167" s="6" t="s">
        <v>732</v>
      </c>
      <c r="B167" s="7" t="s">
        <v>733</v>
      </c>
      <c r="C167" s="6" t="s">
        <v>860</v>
      </c>
      <c r="D167" s="6" t="s">
        <v>126</v>
      </c>
      <c r="E167" s="6" t="s">
        <v>579</v>
      </c>
      <c r="F167" s="9">
        <v>43776</v>
      </c>
      <c r="G167" s="6">
        <v>527.14</v>
      </c>
      <c r="H167" s="6" t="s">
        <v>861</v>
      </c>
      <c r="I167" s="6" t="s">
        <v>56</v>
      </c>
      <c r="J167" s="6" t="s">
        <v>862</v>
      </c>
      <c r="K167" s="8" t="s">
        <v>10</v>
      </c>
    </row>
    <row r="168" spans="1:11" x14ac:dyDescent="0.25">
      <c r="A168" s="6" t="s">
        <v>732</v>
      </c>
      <c r="B168" s="7" t="s">
        <v>733</v>
      </c>
      <c r="C168" s="6" t="s">
        <v>860</v>
      </c>
      <c r="D168" s="6" t="s">
        <v>579</v>
      </c>
      <c r="E168" s="6" t="s">
        <v>126</v>
      </c>
      <c r="F168" s="9">
        <v>43783</v>
      </c>
      <c r="G168" s="6">
        <v>558.85</v>
      </c>
      <c r="H168" s="6" t="s">
        <v>863</v>
      </c>
      <c r="I168" s="6" t="s">
        <v>8</v>
      </c>
      <c r="J168" s="6" t="s">
        <v>862</v>
      </c>
      <c r="K168" s="8" t="s">
        <v>10</v>
      </c>
    </row>
    <row r="169" spans="1:11" x14ac:dyDescent="0.25">
      <c r="A169" s="6" t="s">
        <v>116</v>
      </c>
      <c r="B169" s="7" t="s">
        <v>117</v>
      </c>
      <c r="C169" s="6" t="s">
        <v>864</v>
      </c>
      <c r="D169" s="6" t="s">
        <v>865</v>
      </c>
      <c r="E169" s="6" t="s">
        <v>866</v>
      </c>
      <c r="F169" s="6" t="s">
        <v>867</v>
      </c>
      <c r="G169" s="6" t="s">
        <v>868</v>
      </c>
      <c r="H169" s="14" t="s">
        <v>869</v>
      </c>
      <c r="I169" s="6" t="s">
        <v>19</v>
      </c>
      <c r="J169" s="6" t="s">
        <v>870</v>
      </c>
      <c r="K169" s="8" t="s">
        <v>10</v>
      </c>
    </row>
    <row r="170" spans="1:11" ht="45" x14ac:dyDescent="0.25">
      <c r="A170" s="6" t="s">
        <v>871</v>
      </c>
      <c r="B170" s="7" t="s">
        <v>872</v>
      </c>
      <c r="C170" s="6" t="s">
        <v>873</v>
      </c>
      <c r="D170" s="6" t="s">
        <v>98</v>
      </c>
      <c r="E170" s="6" t="s">
        <v>874</v>
      </c>
      <c r="F170" s="6" t="s">
        <v>198</v>
      </c>
      <c r="G170" s="6" t="s">
        <v>875</v>
      </c>
      <c r="H170" s="6" t="s">
        <v>876</v>
      </c>
      <c r="I170" s="6" t="s">
        <v>56</v>
      </c>
      <c r="J170" s="6" t="s">
        <v>877</v>
      </c>
      <c r="K170" s="8" t="s">
        <v>10</v>
      </c>
    </row>
    <row r="171" spans="1:11" ht="45" x14ac:dyDescent="0.25">
      <c r="A171" s="6" t="s">
        <v>871</v>
      </c>
      <c r="B171" s="7" t="s">
        <v>872</v>
      </c>
      <c r="C171" s="6" t="s">
        <v>873</v>
      </c>
      <c r="D171" s="6" t="s">
        <v>878</v>
      </c>
      <c r="E171" s="6" t="s">
        <v>98</v>
      </c>
      <c r="F171" s="6" t="s">
        <v>879</v>
      </c>
      <c r="G171" s="6" t="s">
        <v>880</v>
      </c>
      <c r="H171" s="6" t="s">
        <v>881</v>
      </c>
      <c r="I171" s="6" t="s">
        <v>19</v>
      </c>
      <c r="J171" s="6" t="s">
        <v>877</v>
      </c>
      <c r="K171" s="8" t="s">
        <v>10</v>
      </c>
    </row>
    <row r="172" spans="1:11" ht="165" x14ac:dyDescent="0.25">
      <c r="A172" s="6" t="s">
        <v>695</v>
      </c>
      <c r="B172" s="7" t="s">
        <v>696</v>
      </c>
      <c r="C172" s="6" t="s">
        <v>882</v>
      </c>
      <c r="D172" s="6" t="s">
        <v>883</v>
      </c>
      <c r="E172" s="6" t="s">
        <v>87</v>
      </c>
      <c r="F172" s="9">
        <v>43752</v>
      </c>
      <c r="G172" s="6">
        <v>935.43</v>
      </c>
      <c r="H172" s="6" t="s">
        <v>884</v>
      </c>
      <c r="I172" s="6" t="s">
        <v>56</v>
      </c>
      <c r="J172" s="6" t="s">
        <v>885</v>
      </c>
      <c r="K172" s="8" t="s">
        <v>10</v>
      </c>
    </row>
    <row r="173" spans="1:11" ht="165" x14ac:dyDescent="0.25">
      <c r="A173" s="6" t="s">
        <v>695</v>
      </c>
      <c r="B173" s="7" t="s">
        <v>696</v>
      </c>
      <c r="C173" s="6" t="s">
        <v>886</v>
      </c>
      <c r="D173" s="6" t="s">
        <v>87</v>
      </c>
      <c r="E173" s="6" t="s">
        <v>883</v>
      </c>
      <c r="F173" s="9">
        <v>43755</v>
      </c>
      <c r="G173" s="10">
        <v>1277.02</v>
      </c>
      <c r="H173" s="6" t="s">
        <v>887</v>
      </c>
      <c r="I173" s="6" t="s">
        <v>8</v>
      </c>
      <c r="J173" s="6" t="s">
        <v>885</v>
      </c>
      <c r="K173" s="8" t="s">
        <v>10</v>
      </c>
    </row>
    <row r="174" spans="1:11" ht="180" x14ac:dyDescent="0.25">
      <c r="A174" s="6" t="s">
        <v>793</v>
      </c>
      <c r="B174" s="7" t="s">
        <v>794</v>
      </c>
      <c r="C174" s="6" t="s">
        <v>888</v>
      </c>
      <c r="D174" s="6" t="s">
        <v>889</v>
      </c>
      <c r="E174" s="6" t="s">
        <v>890</v>
      </c>
      <c r="F174" s="6" t="s">
        <v>891</v>
      </c>
      <c r="G174" s="6" t="s">
        <v>892</v>
      </c>
      <c r="H174" s="6" t="s">
        <v>799</v>
      </c>
      <c r="I174" s="6" t="s">
        <v>8</v>
      </c>
      <c r="J174" s="6" t="s">
        <v>893</v>
      </c>
      <c r="K174" s="8" t="s">
        <v>10</v>
      </c>
    </row>
    <row r="175" spans="1:11" ht="30" x14ac:dyDescent="0.25">
      <c r="A175" s="6" t="s">
        <v>894</v>
      </c>
      <c r="B175" s="7" t="s">
        <v>895</v>
      </c>
      <c r="C175" s="6" t="s">
        <v>896</v>
      </c>
      <c r="D175" s="6" t="s">
        <v>510</v>
      </c>
      <c r="E175" s="6" t="s">
        <v>511</v>
      </c>
      <c r="F175" s="6" t="s">
        <v>897</v>
      </c>
      <c r="G175" s="10">
        <v>1658.05</v>
      </c>
      <c r="H175" s="6" t="s">
        <v>898</v>
      </c>
      <c r="I175" s="6" t="s">
        <v>8</v>
      </c>
      <c r="J175" s="6" t="s">
        <v>899</v>
      </c>
      <c r="K175" s="8" t="s">
        <v>10</v>
      </c>
    </row>
    <row r="176" spans="1:11" x14ac:dyDescent="0.25">
      <c r="A176" s="6" t="s">
        <v>894</v>
      </c>
      <c r="B176" s="7" t="s">
        <v>895</v>
      </c>
      <c r="C176" s="6" t="s">
        <v>900</v>
      </c>
      <c r="D176" s="6" t="s">
        <v>901</v>
      </c>
      <c r="E176" s="6" t="s">
        <v>126</v>
      </c>
      <c r="F176" s="9">
        <v>43751</v>
      </c>
      <c r="G176" s="6">
        <v>920.03</v>
      </c>
      <c r="H176" s="6" t="s">
        <v>902</v>
      </c>
      <c r="I176" s="6" t="s">
        <v>19</v>
      </c>
      <c r="J176" s="6" t="s">
        <v>903</v>
      </c>
      <c r="K176" s="8" t="s">
        <v>10</v>
      </c>
    </row>
    <row r="177" spans="1:11" x14ac:dyDescent="0.25">
      <c r="A177" s="6" t="s">
        <v>894</v>
      </c>
      <c r="B177" s="7" t="s">
        <v>895</v>
      </c>
      <c r="C177" s="6" t="s">
        <v>900</v>
      </c>
      <c r="D177" s="6" t="s">
        <v>126</v>
      </c>
      <c r="E177" s="6" t="s">
        <v>901</v>
      </c>
      <c r="F177" s="9">
        <v>43756</v>
      </c>
      <c r="G177" s="6">
        <v>768.74</v>
      </c>
      <c r="H177" s="6" t="s">
        <v>904</v>
      </c>
      <c r="I177" s="6" t="s">
        <v>8</v>
      </c>
      <c r="J177" s="6" t="s">
        <v>903</v>
      </c>
      <c r="K177" s="8" t="s">
        <v>10</v>
      </c>
    </row>
    <row r="178" spans="1:11" x14ac:dyDescent="0.25">
      <c r="A178" s="6" t="s">
        <v>116</v>
      </c>
      <c r="B178" s="7" t="s">
        <v>117</v>
      </c>
      <c r="C178" s="6" t="s">
        <v>905</v>
      </c>
      <c r="D178" s="6" t="s">
        <v>119</v>
      </c>
      <c r="E178" s="6" t="s">
        <v>600</v>
      </c>
      <c r="F178" s="9">
        <v>43779</v>
      </c>
      <c r="G178" s="6" t="s">
        <v>906</v>
      </c>
      <c r="H178" s="11" t="s">
        <v>907</v>
      </c>
      <c r="I178" s="6" t="s">
        <v>8</v>
      </c>
      <c r="J178" s="6" t="s">
        <v>908</v>
      </c>
      <c r="K178" s="8" t="s">
        <v>10</v>
      </c>
    </row>
    <row r="179" spans="1:11" x14ac:dyDescent="0.25">
      <c r="A179" s="6" t="s">
        <v>116</v>
      </c>
      <c r="B179" s="7" t="s">
        <v>117</v>
      </c>
      <c r="C179" s="6" t="s">
        <v>905</v>
      </c>
      <c r="D179" s="6" t="s">
        <v>600</v>
      </c>
      <c r="E179" s="6" t="s">
        <v>119</v>
      </c>
      <c r="F179" s="9">
        <v>43783</v>
      </c>
      <c r="G179" s="6" t="s">
        <v>909</v>
      </c>
      <c r="H179" s="11" t="s">
        <v>910</v>
      </c>
      <c r="I179" s="6" t="s">
        <v>19</v>
      </c>
      <c r="J179" s="6" t="s">
        <v>908</v>
      </c>
      <c r="K179" s="8" t="s">
        <v>10</v>
      </c>
    </row>
    <row r="180" spans="1:11" ht="30" x14ac:dyDescent="0.25">
      <c r="A180" s="6" t="s">
        <v>911</v>
      </c>
      <c r="B180" s="7" t="s">
        <v>912</v>
      </c>
      <c r="C180" s="6" t="s">
        <v>913</v>
      </c>
      <c r="D180" s="6" t="s">
        <v>97</v>
      </c>
      <c r="E180" s="6" t="s">
        <v>98</v>
      </c>
      <c r="F180" s="6" t="s">
        <v>879</v>
      </c>
      <c r="G180" s="6" t="s">
        <v>914</v>
      </c>
      <c r="H180" s="6" t="s">
        <v>915</v>
      </c>
      <c r="I180" s="6" t="s">
        <v>56</v>
      </c>
      <c r="J180" s="6" t="s">
        <v>916</v>
      </c>
      <c r="K180" s="8" t="s">
        <v>10</v>
      </c>
    </row>
    <row r="181" spans="1:11" ht="30" x14ac:dyDescent="0.25">
      <c r="A181" s="6" t="s">
        <v>911</v>
      </c>
      <c r="B181" s="7" t="s">
        <v>912</v>
      </c>
      <c r="C181" s="6" t="s">
        <v>913</v>
      </c>
      <c r="D181" s="6" t="s">
        <v>98</v>
      </c>
      <c r="E181" s="6" t="s">
        <v>97</v>
      </c>
      <c r="F181" s="6" t="s">
        <v>917</v>
      </c>
      <c r="G181" s="6" t="s">
        <v>918</v>
      </c>
      <c r="H181" s="6" t="s">
        <v>919</v>
      </c>
      <c r="I181" s="6" t="s">
        <v>8</v>
      </c>
      <c r="J181" s="6" t="s">
        <v>916</v>
      </c>
      <c r="K181" s="8" t="s">
        <v>10</v>
      </c>
    </row>
    <row r="182" spans="1:11" ht="30" x14ac:dyDescent="0.25">
      <c r="A182" s="6" t="s">
        <v>920</v>
      </c>
      <c r="B182" s="7" t="s">
        <v>921</v>
      </c>
      <c r="C182" s="6" t="s">
        <v>922</v>
      </c>
      <c r="D182" s="6" t="s">
        <v>126</v>
      </c>
      <c r="E182" s="6" t="s">
        <v>579</v>
      </c>
      <c r="F182" s="9">
        <v>43780</v>
      </c>
      <c r="G182" s="6">
        <v>768.82</v>
      </c>
      <c r="H182" s="6" t="s">
        <v>923</v>
      </c>
      <c r="I182" s="6" t="s">
        <v>19</v>
      </c>
      <c r="J182" s="6" t="s">
        <v>924</v>
      </c>
      <c r="K182" s="8" t="s">
        <v>10</v>
      </c>
    </row>
    <row r="183" spans="1:11" ht="30" x14ac:dyDescent="0.25">
      <c r="A183" s="6" t="s">
        <v>920</v>
      </c>
      <c r="B183" s="7" t="s">
        <v>921</v>
      </c>
      <c r="C183" s="6" t="s">
        <v>922</v>
      </c>
      <c r="D183" s="6" t="s">
        <v>579</v>
      </c>
      <c r="E183" s="6" t="s">
        <v>126</v>
      </c>
      <c r="F183" s="9">
        <v>43783</v>
      </c>
      <c r="G183" s="6">
        <v>558.85</v>
      </c>
      <c r="H183" s="6" t="s">
        <v>925</v>
      </c>
      <c r="I183" s="6" t="s">
        <v>8</v>
      </c>
      <c r="J183" s="6" t="s">
        <v>924</v>
      </c>
      <c r="K183" s="8" t="s">
        <v>10</v>
      </c>
    </row>
    <row r="184" spans="1:11" ht="45" x14ac:dyDescent="0.25">
      <c r="A184" s="6" t="s">
        <v>926</v>
      </c>
      <c r="B184" s="7" t="s">
        <v>927</v>
      </c>
      <c r="C184" s="6" t="s">
        <v>928</v>
      </c>
      <c r="D184" s="6" t="s">
        <v>929</v>
      </c>
      <c r="E184" s="6" t="s">
        <v>930</v>
      </c>
      <c r="F184" s="6" t="s">
        <v>931</v>
      </c>
      <c r="G184" s="10">
        <v>2101.9</v>
      </c>
      <c r="H184" s="6" t="s">
        <v>932</v>
      </c>
      <c r="I184" s="6" t="s">
        <v>8</v>
      </c>
      <c r="J184" s="6" t="s">
        <v>933</v>
      </c>
      <c r="K184" s="8" t="s">
        <v>10</v>
      </c>
    </row>
    <row r="185" spans="1:11" ht="30" x14ac:dyDescent="0.25">
      <c r="A185" s="6" t="s">
        <v>934</v>
      </c>
      <c r="B185" s="7" t="s">
        <v>935</v>
      </c>
      <c r="C185" s="6" t="s">
        <v>936</v>
      </c>
      <c r="D185" s="6" t="s">
        <v>578</v>
      </c>
      <c r="E185" s="6" t="s">
        <v>579</v>
      </c>
      <c r="F185" s="9">
        <v>43777</v>
      </c>
      <c r="G185" s="6">
        <v>430.19</v>
      </c>
      <c r="H185" s="6" t="s">
        <v>937</v>
      </c>
      <c r="I185" s="6" t="s">
        <v>19</v>
      </c>
      <c r="J185" s="6" t="s">
        <v>938</v>
      </c>
      <c r="K185" s="8" t="s">
        <v>10</v>
      </c>
    </row>
    <row r="186" spans="1:11" ht="30" x14ac:dyDescent="0.25">
      <c r="A186" s="6" t="s">
        <v>934</v>
      </c>
      <c r="B186" s="7" t="s">
        <v>935</v>
      </c>
      <c r="C186" s="6" t="s">
        <v>936</v>
      </c>
      <c r="D186" s="6" t="s">
        <v>579</v>
      </c>
      <c r="E186" s="6" t="s">
        <v>578</v>
      </c>
      <c r="F186" s="9">
        <v>43783</v>
      </c>
      <c r="G186" s="10">
        <v>1215.24</v>
      </c>
      <c r="H186" s="6" t="s">
        <v>939</v>
      </c>
      <c r="I186" s="6" t="s">
        <v>19</v>
      </c>
      <c r="J186" s="6" t="s">
        <v>938</v>
      </c>
      <c r="K186" s="8" t="s">
        <v>10</v>
      </c>
    </row>
    <row r="187" spans="1:11" ht="30" x14ac:dyDescent="0.25">
      <c r="A187" s="6" t="s">
        <v>940</v>
      </c>
      <c r="B187" s="7" t="s">
        <v>941</v>
      </c>
      <c r="C187" s="6" t="s">
        <v>942</v>
      </c>
      <c r="D187" s="6" t="s">
        <v>943</v>
      </c>
      <c r="E187" s="6" t="s">
        <v>87</v>
      </c>
      <c r="F187" s="9">
        <v>43751</v>
      </c>
      <c r="G187" s="6" t="s">
        <v>944</v>
      </c>
      <c r="H187" s="11" t="s">
        <v>945</v>
      </c>
      <c r="I187" s="6" t="s">
        <v>8</v>
      </c>
      <c r="J187" s="6" t="s">
        <v>946</v>
      </c>
      <c r="K187" s="8" t="s">
        <v>10</v>
      </c>
    </row>
    <row r="188" spans="1:11" ht="30" x14ac:dyDescent="0.25">
      <c r="A188" s="6" t="s">
        <v>940</v>
      </c>
      <c r="B188" s="7" t="s">
        <v>941</v>
      </c>
      <c r="C188" s="6" t="s">
        <v>942</v>
      </c>
      <c r="D188" s="6" t="s">
        <v>87</v>
      </c>
      <c r="E188" s="6" t="s">
        <v>943</v>
      </c>
      <c r="F188" s="9">
        <v>43756</v>
      </c>
      <c r="G188" s="6" t="s">
        <v>947</v>
      </c>
      <c r="H188" s="11" t="s">
        <v>948</v>
      </c>
      <c r="I188" s="6" t="s">
        <v>19</v>
      </c>
      <c r="J188" s="6" t="s">
        <v>946</v>
      </c>
      <c r="K188" s="8" t="s">
        <v>10</v>
      </c>
    </row>
    <row r="189" spans="1:11" ht="45" x14ac:dyDescent="0.25">
      <c r="A189" s="6" t="s">
        <v>949</v>
      </c>
      <c r="B189" s="7" t="s">
        <v>950</v>
      </c>
      <c r="C189" s="6" t="s">
        <v>951</v>
      </c>
      <c r="D189" s="6" t="s">
        <v>952</v>
      </c>
      <c r="E189" s="6" t="s">
        <v>953</v>
      </c>
      <c r="F189" s="6" t="s">
        <v>954</v>
      </c>
      <c r="G189" s="10">
        <v>1225.3</v>
      </c>
      <c r="H189" s="6" t="s">
        <v>955</v>
      </c>
      <c r="I189" s="6" t="s">
        <v>19</v>
      </c>
      <c r="J189" s="6" t="s">
        <v>956</v>
      </c>
      <c r="K189" s="8" t="s">
        <v>10</v>
      </c>
    </row>
    <row r="190" spans="1:11" ht="45" x14ac:dyDescent="0.25">
      <c r="A190" s="6" t="s">
        <v>957</v>
      </c>
      <c r="B190" s="7" t="s">
        <v>958</v>
      </c>
      <c r="C190" s="6" t="s">
        <v>959</v>
      </c>
      <c r="D190" s="6" t="s">
        <v>960</v>
      </c>
      <c r="E190" s="6" t="s">
        <v>961</v>
      </c>
      <c r="F190" s="6" t="s">
        <v>962</v>
      </c>
      <c r="G190" s="6">
        <v>128682</v>
      </c>
      <c r="H190" s="11" t="s">
        <v>963</v>
      </c>
      <c r="I190" s="6" t="s">
        <v>8</v>
      </c>
      <c r="J190" s="6" t="s">
        <v>964</v>
      </c>
      <c r="K190" s="8" t="s">
        <v>10</v>
      </c>
    </row>
    <row r="191" spans="1:11" ht="30" x14ac:dyDescent="0.25">
      <c r="A191" s="6" t="s">
        <v>949</v>
      </c>
      <c r="B191" s="7" t="s">
        <v>950</v>
      </c>
      <c r="C191" s="6" t="s">
        <v>965</v>
      </c>
      <c r="D191" s="6" t="s">
        <v>966</v>
      </c>
      <c r="E191" s="6" t="s">
        <v>967</v>
      </c>
      <c r="F191" s="6" t="s">
        <v>968</v>
      </c>
      <c r="G191" s="6">
        <v>642.32000000000005</v>
      </c>
      <c r="H191" s="6" t="s">
        <v>969</v>
      </c>
      <c r="I191" s="6" t="s">
        <v>8</v>
      </c>
      <c r="J191" s="6" t="s">
        <v>970</v>
      </c>
      <c r="K191" s="8" t="s">
        <v>10</v>
      </c>
    </row>
    <row r="192" spans="1:11" ht="45" x14ac:dyDescent="0.25">
      <c r="A192" s="6" t="s">
        <v>957</v>
      </c>
      <c r="B192" s="7" t="s">
        <v>958</v>
      </c>
      <c r="C192" s="6" t="s">
        <v>971</v>
      </c>
      <c r="D192" s="6" t="s">
        <v>972</v>
      </c>
      <c r="E192" s="6" t="s">
        <v>973</v>
      </c>
      <c r="F192" s="6" t="s">
        <v>974</v>
      </c>
      <c r="G192" s="6" t="s">
        <v>975</v>
      </c>
      <c r="H192" s="11" t="s">
        <v>976</v>
      </c>
      <c r="I192" s="6" t="s">
        <v>19</v>
      </c>
      <c r="J192" s="6" t="s">
        <v>977</v>
      </c>
      <c r="K192" s="8" t="s">
        <v>10</v>
      </c>
    </row>
    <row r="193" spans="1:11" x14ac:dyDescent="0.25">
      <c r="A193" s="6" t="s">
        <v>978</v>
      </c>
      <c r="B193" s="7" t="s">
        <v>979</v>
      </c>
      <c r="C193" s="6" t="s">
        <v>980</v>
      </c>
      <c r="D193" s="6" t="s">
        <v>981</v>
      </c>
      <c r="E193" s="6" t="s">
        <v>982</v>
      </c>
      <c r="F193" s="6" t="s">
        <v>983</v>
      </c>
      <c r="G193" s="10">
        <v>1769.62</v>
      </c>
      <c r="H193" s="6" t="s">
        <v>984</v>
      </c>
      <c r="I193" s="6" t="s">
        <v>19</v>
      </c>
      <c r="J193" s="6" t="s">
        <v>985</v>
      </c>
      <c r="K193" s="8" t="s">
        <v>10</v>
      </c>
    </row>
    <row r="194" spans="1:11" ht="45" x14ac:dyDescent="0.25">
      <c r="A194" s="6" t="s">
        <v>986</v>
      </c>
      <c r="B194" s="7" t="s">
        <v>987</v>
      </c>
      <c r="C194" s="6" t="s">
        <v>988</v>
      </c>
      <c r="D194" s="6" t="s">
        <v>989</v>
      </c>
      <c r="E194" s="6" t="s">
        <v>990</v>
      </c>
      <c r="F194" s="6" t="s">
        <v>991</v>
      </c>
      <c r="G194" s="6">
        <v>460.76</v>
      </c>
      <c r="H194" s="6" t="s">
        <v>992</v>
      </c>
      <c r="I194" s="6" t="s">
        <v>56</v>
      </c>
      <c r="J194" s="6" t="s">
        <v>993</v>
      </c>
      <c r="K194" s="8" t="s">
        <v>10</v>
      </c>
    </row>
    <row r="195" spans="1:11" ht="30" x14ac:dyDescent="0.25">
      <c r="A195" s="6" t="s">
        <v>986</v>
      </c>
      <c r="B195" s="7" t="s">
        <v>987</v>
      </c>
      <c r="C195" s="6" t="s">
        <v>994</v>
      </c>
      <c r="D195" s="6" t="s">
        <v>995</v>
      </c>
      <c r="E195" s="6" t="s">
        <v>996</v>
      </c>
      <c r="F195" s="6" t="s">
        <v>997</v>
      </c>
      <c r="G195" s="10">
        <v>1391.87</v>
      </c>
      <c r="H195" s="6" t="s">
        <v>998</v>
      </c>
      <c r="I195" s="6" t="s">
        <v>19</v>
      </c>
      <c r="J195" s="6" t="s">
        <v>970</v>
      </c>
      <c r="K195" s="8" t="s">
        <v>10</v>
      </c>
    </row>
    <row r="196" spans="1:11" ht="45" x14ac:dyDescent="0.25">
      <c r="A196" s="6" t="s">
        <v>542</v>
      </c>
      <c r="B196" s="7" t="s">
        <v>543</v>
      </c>
      <c r="C196" s="6" t="s">
        <v>999</v>
      </c>
      <c r="D196" s="6" t="s">
        <v>1000</v>
      </c>
      <c r="E196" s="6" t="s">
        <v>1001</v>
      </c>
      <c r="F196" s="6" t="s">
        <v>649</v>
      </c>
      <c r="G196" s="6" t="s">
        <v>1002</v>
      </c>
      <c r="H196" s="11" t="s">
        <v>1003</v>
      </c>
      <c r="I196" s="6" t="s">
        <v>19</v>
      </c>
      <c r="J196" s="6" t="s">
        <v>1004</v>
      </c>
      <c r="K196" s="8" t="s">
        <v>10</v>
      </c>
    </row>
    <row r="197" spans="1:11" ht="30" x14ac:dyDescent="0.25">
      <c r="A197" s="6" t="s">
        <v>49</v>
      </c>
      <c r="B197" s="7" t="s">
        <v>50</v>
      </c>
      <c r="C197" s="6" t="s">
        <v>1005</v>
      </c>
      <c r="D197" s="6" t="s">
        <v>1006</v>
      </c>
      <c r="E197" s="6" t="s">
        <v>87</v>
      </c>
      <c r="F197" s="9">
        <v>43752</v>
      </c>
      <c r="G197" s="6">
        <v>731.08</v>
      </c>
      <c r="H197" s="6" t="s">
        <v>1007</v>
      </c>
      <c r="I197" s="6" t="s">
        <v>8</v>
      </c>
      <c r="J197" s="6" t="s">
        <v>1008</v>
      </c>
      <c r="K197" s="8" t="s">
        <v>10</v>
      </c>
    </row>
    <row r="198" spans="1:11" ht="30" x14ac:dyDescent="0.25">
      <c r="A198" s="6" t="s">
        <v>49</v>
      </c>
      <c r="B198" s="7" t="s">
        <v>50</v>
      </c>
      <c r="C198" s="6" t="s">
        <v>1009</v>
      </c>
      <c r="D198" s="6" t="s">
        <v>87</v>
      </c>
      <c r="E198" s="6" t="s">
        <v>1006</v>
      </c>
      <c r="F198" s="9">
        <v>43755</v>
      </c>
      <c r="G198" s="6">
        <v>517.16999999999996</v>
      </c>
      <c r="H198" s="6" t="s">
        <v>1010</v>
      </c>
      <c r="I198" s="6" t="s">
        <v>56</v>
      </c>
      <c r="J198" s="6" t="s">
        <v>1008</v>
      </c>
      <c r="K198" s="8" t="s">
        <v>10</v>
      </c>
    </row>
    <row r="199" spans="1:11" ht="45" x14ac:dyDescent="0.25">
      <c r="A199" s="6" t="s">
        <v>1011</v>
      </c>
      <c r="B199" s="7" t="s">
        <v>1012</v>
      </c>
      <c r="C199" s="6" t="s">
        <v>1013</v>
      </c>
      <c r="D199" s="6" t="s">
        <v>87</v>
      </c>
      <c r="E199" s="6" t="s">
        <v>600</v>
      </c>
      <c r="F199" s="9">
        <v>43778</v>
      </c>
      <c r="G199" s="6">
        <v>604.57000000000005</v>
      </c>
      <c r="H199" s="6" t="s">
        <v>1014</v>
      </c>
      <c r="I199" s="6" t="s">
        <v>8</v>
      </c>
      <c r="J199" s="6" t="s">
        <v>1015</v>
      </c>
      <c r="K199" s="8" t="s">
        <v>10</v>
      </c>
    </row>
    <row r="200" spans="1:11" ht="45" x14ac:dyDescent="0.25">
      <c r="A200" s="6" t="s">
        <v>1011</v>
      </c>
      <c r="B200" s="7" t="s">
        <v>1012</v>
      </c>
      <c r="C200" s="6" t="s">
        <v>1016</v>
      </c>
      <c r="D200" s="6" t="s">
        <v>600</v>
      </c>
      <c r="E200" s="6" t="s">
        <v>762</v>
      </c>
      <c r="F200" s="9">
        <v>43783</v>
      </c>
      <c r="G200" s="6">
        <v>903.25</v>
      </c>
      <c r="H200" s="6" t="s">
        <v>1017</v>
      </c>
      <c r="I200" s="6" t="s">
        <v>19</v>
      </c>
      <c r="J200" s="6" t="s">
        <v>1015</v>
      </c>
      <c r="K200" s="8" t="s">
        <v>10</v>
      </c>
    </row>
    <row r="201" spans="1:11" ht="90" x14ac:dyDescent="0.25">
      <c r="A201" s="6" t="s">
        <v>1018</v>
      </c>
      <c r="B201" s="7" t="s">
        <v>1019</v>
      </c>
      <c r="C201" s="6" t="s">
        <v>1020</v>
      </c>
      <c r="D201" s="6" t="s">
        <v>126</v>
      </c>
      <c r="E201" s="6" t="s">
        <v>579</v>
      </c>
      <c r="F201" s="9">
        <v>43780</v>
      </c>
      <c r="G201" s="6">
        <v>551.57000000000005</v>
      </c>
      <c r="H201" s="6" t="s">
        <v>1021</v>
      </c>
      <c r="I201" s="6" t="s">
        <v>56</v>
      </c>
      <c r="J201" s="6" t="s">
        <v>1022</v>
      </c>
      <c r="K201" s="8" t="s">
        <v>10</v>
      </c>
    </row>
    <row r="202" spans="1:11" ht="90" x14ac:dyDescent="0.25">
      <c r="A202" s="6" t="s">
        <v>1018</v>
      </c>
      <c r="B202" s="7" t="s">
        <v>1019</v>
      </c>
      <c r="C202" s="6" t="s">
        <v>1020</v>
      </c>
      <c r="D202" s="6" t="s">
        <v>579</v>
      </c>
      <c r="E202" s="6" t="s">
        <v>126</v>
      </c>
      <c r="F202" s="9">
        <v>43785</v>
      </c>
      <c r="G202" s="6">
        <v>771.1</v>
      </c>
      <c r="H202" s="6" t="s">
        <v>1023</v>
      </c>
      <c r="I202" s="6" t="s">
        <v>19</v>
      </c>
      <c r="J202" s="6" t="s">
        <v>1022</v>
      </c>
      <c r="K202" s="8" t="s">
        <v>10</v>
      </c>
    </row>
    <row r="203" spans="1:11" x14ac:dyDescent="0.25">
      <c r="A203" s="6" t="s">
        <v>427</v>
      </c>
      <c r="B203" s="7" t="s">
        <v>428</v>
      </c>
      <c r="C203" s="6" t="s">
        <v>1024</v>
      </c>
      <c r="D203" s="6" t="s">
        <v>1025</v>
      </c>
      <c r="E203" s="6" t="s">
        <v>1026</v>
      </c>
      <c r="F203" s="6" t="s">
        <v>1027</v>
      </c>
      <c r="G203" s="10">
        <v>2644.92</v>
      </c>
      <c r="H203" s="6" t="s">
        <v>1028</v>
      </c>
      <c r="I203" s="6" t="s">
        <v>19</v>
      </c>
      <c r="J203" s="6" t="s">
        <v>1029</v>
      </c>
      <c r="K203" s="8" t="s">
        <v>10</v>
      </c>
    </row>
    <row r="204" spans="1:11" x14ac:dyDescent="0.25">
      <c r="A204" s="6" t="s">
        <v>1030</v>
      </c>
      <c r="B204" s="7" t="s">
        <v>1031</v>
      </c>
      <c r="C204" s="6" t="s">
        <v>1032</v>
      </c>
      <c r="D204" s="6" t="s">
        <v>1033</v>
      </c>
      <c r="E204" s="6" t="s">
        <v>87</v>
      </c>
      <c r="F204" s="9">
        <v>43759</v>
      </c>
      <c r="G204" s="10">
        <v>1165.45</v>
      </c>
      <c r="H204" s="6" t="s">
        <v>1034</v>
      </c>
      <c r="I204" s="6" t="s">
        <v>19</v>
      </c>
      <c r="J204" s="6" t="s">
        <v>1035</v>
      </c>
      <c r="K204" s="8" t="s">
        <v>10</v>
      </c>
    </row>
    <row r="205" spans="1:11" x14ac:dyDescent="0.25">
      <c r="A205" s="6" t="s">
        <v>1030</v>
      </c>
      <c r="B205" s="7" t="s">
        <v>1031</v>
      </c>
      <c r="C205" s="6" t="s">
        <v>1036</v>
      </c>
      <c r="D205" s="6" t="s">
        <v>87</v>
      </c>
      <c r="E205" s="6" t="s">
        <v>1033</v>
      </c>
      <c r="F205" s="9">
        <v>43763</v>
      </c>
      <c r="G205" s="10">
        <v>1202.33</v>
      </c>
      <c r="H205" s="6" t="s">
        <v>1037</v>
      </c>
      <c r="I205" s="6" t="s">
        <v>8</v>
      </c>
      <c r="J205" s="6" t="s">
        <v>1035</v>
      </c>
      <c r="K205" s="8" t="s">
        <v>10</v>
      </c>
    </row>
    <row r="206" spans="1:11" ht="30" x14ac:dyDescent="0.25">
      <c r="A206" s="6" t="s">
        <v>1038</v>
      </c>
      <c r="B206" s="7" t="s">
        <v>1039</v>
      </c>
      <c r="C206" s="6" t="s">
        <v>1040</v>
      </c>
      <c r="D206" s="6" t="s">
        <v>1041</v>
      </c>
      <c r="E206" s="6" t="s">
        <v>1042</v>
      </c>
      <c r="F206" s="6" t="s">
        <v>1043</v>
      </c>
      <c r="G206" s="6" t="s">
        <v>1044</v>
      </c>
      <c r="H206" s="11" t="s">
        <v>1045</v>
      </c>
      <c r="I206" s="6" t="s">
        <v>56</v>
      </c>
      <c r="J206" s="6" t="s">
        <v>1046</v>
      </c>
      <c r="K206" s="8" t="s">
        <v>10</v>
      </c>
    </row>
    <row r="207" spans="1:11" ht="105" x14ac:dyDescent="0.25">
      <c r="A207" s="6" t="s">
        <v>1047</v>
      </c>
      <c r="B207" s="7" t="s">
        <v>1048</v>
      </c>
      <c r="C207" s="6" t="s">
        <v>1049</v>
      </c>
      <c r="D207" s="6" t="s">
        <v>87</v>
      </c>
      <c r="E207" s="6" t="s">
        <v>820</v>
      </c>
      <c r="F207" s="9">
        <v>43763</v>
      </c>
      <c r="G207" s="6">
        <v>753.91</v>
      </c>
      <c r="H207" s="6" t="s">
        <v>1050</v>
      </c>
      <c r="I207" s="6" t="s">
        <v>19</v>
      </c>
      <c r="J207" s="6" t="s">
        <v>1051</v>
      </c>
      <c r="K207" s="8" t="s">
        <v>10</v>
      </c>
    </row>
    <row r="208" spans="1:11" ht="105" x14ac:dyDescent="0.25">
      <c r="A208" s="6" t="s">
        <v>1047</v>
      </c>
      <c r="B208" s="7" t="s">
        <v>1048</v>
      </c>
      <c r="C208" s="6" t="s">
        <v>1052</v>
      </c>
      <c r="D208" s="6" t="s">
        <v>820</v>
      </c>
      <c r="E208" s="6" t="s">
        <v>87</v>
      </c>
      <c r="F208" s="6" t="s">
        <v>1053</v>
      </c>
      <c r="G208" s="10">
        <v>1071.8699999999999</v>
      </c>
      <c r="H208" s="6" t="s">
        <v>1054</v>
      </c>
      <c r="I208" s="6" t="s">
        <v>8</v>
      </c>
      <c r="J208" s="6" t="s">
        <v>1051</v>
      </c>
      <c r="K208" s="8" t="s">
        <v>10</v>
      </c>
    </row>
    <row r="209" spans="1:11" x14ac:dyDescent="0.25">
      <c r="A209" s="6" t="s">
        <v>1055</v>
      </c>
      <c r="B209" s="7" t="s">
        <v>1056</v>
      </c>
      <c r="C209" s="6" t="s">
        <v>1057</v>
      </c>
      <c r="D209" s="6" t="s">
        <v>1058</v>
      </c>
      <c r="E209" s="6" t="s">
        <v>126</v>
      </c>
      <c r="F209" s="9">
        <v>43752</v>
      </c>
      <c r="G209" s="10">
        <v>1454.69</v>
      </c>
      <c r="H209" s="6" t="s">
        <v>1059</v>
      </c>
      <c r="I209" s="6" t="s">
        <v>19</v>
      </c>
      <c r="J209" s="6" t="s">
        <v>1060</v>
      </c>
      <c r="K209" s="8" t="s">
        <v>10</v>
      </c>
    </row>
    <row r="210" spans="1:11" x14ac:dyDescent="0.25">
      <c r="A210" s="6" t="s">
        <v>1055</v>
      </c>
      <c r="B210" s="7" t="s">
        <v>1056</v>
      </c>
      <c r="C210" s="6" t="s">
        <v>1057</v>
      </c>
      <c r="D210" s="6" t="s">
        <v>126</v>
      </c>
      <c r="E210" s="6" t="s">
        <v>1058</v>
      </c>
      <c r="F210" s="9">
        <v>43756</v>
      </c>
      <c r="G210" s="6">
        <v>906.38</v>
      </c>
      <c r="H210" s="6" t="s">
        <v>1061</v>
      </c>
      <c r="I210" s="6" t="s">
        <v>8</v>
      </c>
      <c r="J210" s="6" t="s">
        <v>1060</v>
      </c>
      <c r="K210" s="8" t="s">
        <v>10</v>
      </c>
    </row>
    <row r="211" spans="1:11" ht="30" x14ac:dyDescent="0.25">
      <c r="A211" s="6" t="s">
        <v>1062</v>
      </c>
      <c r="B211" s="7" t="s">
        <v>1063</v>
      </c>
      <c r="C211" s="6" t="s">
        <v>1064</v>
      </c>
      <c r="D211" s="6" t="s">
        <v>943</v>
      </c>
      <c r="E211" s="6" t="s">
        <v>87</v>
      </c>
      <c r="F211" s="9">
        <v>43751</v>
      </c>
      <c r="G211" s="6" t="s">
        <v>1065</v>
      </c>
      <c r="H211" s="11" t="s">
        <v>1066</v>
      </c>
      <c r="I211" s="6" t="s">
        <v>19</v>
      </c>
      <c r="J211" s="6" t="s">
        <v>1067</v>
      </c>
      <c r="K211" s="8" t="s">
        <v>10</v>
      </c>
    </row>
    <row r="212" spans="1:11" ht="30" x14ac:dyDescent="0.25">
      <c r="A212" s="6" t="s">
        <v>949</v>
      </c>
      <c r="B212" s="7" t="s">
        <v>950</v>
      </c>
      <c r="C212" s="6" t="s">
        <v>1068</v>
      </c>
      <c r="D212" s="6" t="s">
        <v>586</v>
      </c>
      <c r="E212" s="6" t="s">
        <v>587</v>
      </c>
      <c r="F212" s="6" t="s">
        <v>1069</v>
      </c>
      <c r="G212" s="10">
        <v>1320.52</v>
      </c>
      <c r="H212" s="6" t="s">
        <v>1070</v>
      </c>
      <c r="I212" s="6" t="s">
        <v>19</v>
      </c>
      <c r="J212" s="6" t="s">
        <v>1071</v>
      </c>
      <c r="K212" s="8" t="s">
        <v>10</v>
      </c>
    </row>
    <row r="213" spans="1:11" x14ac:dyDescent="0.25">
      <c r="A213" s="6" t="s">
        <v>1072</v>
      </c>
      <c r="B213" s="7" t="s">
        <v>1073</v>
      </c>
      <c r="C213" s="6" t="s">
        <v>1074</v>
      </c>
      <c r="D213" s="6" t="s">
        <v>1075</v>
      </c>
      <c r="E213" s="6" t="s">
        <v>600</v>
      </c>
      <c r="F213" s="9">
        <v>43780</v>
      </c>
      <c r="G213" s="6" t="s">
        <v>1076</v>
      </c>
      <c r="H213" s="11" t="s">
        <v>1077</v>
      </c>
      <c r="I213" s="6" t="s">
        <v>8</v>
      </c>
      <c r="J213" s="6" t="s">
        <v>1078</v>
      </c>
      <c r="K213" s="8" t="s">
        <v>10</v>
      </c>
    </row>
    <row r="214" spans="1:11" x14ac:dyDescent="0.25">
      <c r="A214" s="6" t="s">
        <v>1072</v>
      </c>
      <c r="B214" s="7" t="s">
        <v>1073</v>
      </c>
      <c r="C214" s="6" t="s">
        <v>1074</v>
      </c>
      <c r="D214" s="6" t="s">
        <v>600</v>
      </c>
      <c r="E214" s="6" t="s">
        <v>1075</v>
      </c>
      <c r="F214" s="9">
        <v>43783</v>
      </c>
      <c r="G214" s="6" t="s">
        <v>1079</v>
      </c>
      <c r="H214" s="11" t="s">
        <v>1080</v>
      </c>
      <c r="I214" s="6" t="s">
        <v>19</v>
      </c>
      <c r="J214" s="6" t="s">
        <v>833</v>
      </c>
      <c r="K214" s="8" t="s">
        <v>10</v>
      </c>
    </row>
    <row r="215" spans="1:11" x14ac:dyDescent="0.25">
      <c r="A215" s="6" t="s">
        <v>1081</v>
      </c>
      <c r="B215" s="7" t="s">
        <v>1082</v>
      </c>
      <c r="C215" s="6" t="s">
        <v>1083</v>
      </c>
      <c r="D215" s="6" t="s">
        <v>771</v>
      </c>
      <c r="E215" s="6" t="s">
        <v>772</v>
      </c>
      <c r="F215" s="6" t="s">
        <v>1084</v>
      </c>
      <c r="G215" s="10">
        <v>2179.79</v>
      </c>
      <c r="H215" s="6" t="s">
        <v>1085</v>
      </c>
      <c r="I215" s="6" t="s">
        <v>19</v>
      </c>
      <c r="J215" s="6" t="s">
        <v>1086</v>
      </c>
      <c r="K215" s="8" t="s">
        <v>10</v>
      </c>
    </row>
    <row r="216" spans="1:11" ht="30" x14ac:dyDescent="0.25">
      <c r="A216" s="6" t="s">
        <v>332</v>
      </c>
      <c r="B216" s="7" t="s">
        <v>333</v>
      </c>
      <c r="C216" s="6" t="s">
        <v>1087</v>
      </c>
      <c r="D216" s="6" t="s">
        <v>1033</v>
      </c>
      <c r="E216" s="6" t="s">
        <v>600</v>
      </c>
      <c r="F216" s="9">
        <v>43779</v>
      </c>
      <c r="G216" s="6" t="s">
        <v>763</v>
      </c>
      <c r="H216" s="11" t="s">
        <v>1088</v>
      </c>
      <c r="I216" s="6" t="s">
        <v>19</v>
      </c>
      <c r="J216" s="6" t="s">
        <v>1089</v>
      </c>
      <c r="K216" s="8" t="s">
        <v>10</v>
      </c>
    </row>
    <row r="217" spans="1:11" ht="30" x14ac:dyDescent="0.25">
      <c r="A217" s="6" t="s">
        <v>332</v>
      </c>
      <c r="B217" s="7" t="s">
        <v>333</v>
      </c>
      <c r="C217" s="6" t="s">
        <v>1087</v>
      </c>
      <c r="D217" s="6" t="s">
        <v>600</v>
      </c>
      <c r="E217" s="6" t="s">
        <v>1033</v>
      </c>
      <c r="F217" s="9">
        <v>43783</v>
      </c>
      <c r="G217" s="6" t="s">
        <v>1090</v>
      </c>
      <c r="H217" s="11" t="s">
        <v>1091</v>
      </c>
      <c r="I217" s="6" t="s">
        <v>19</v>
      </c>
      <c r="J217" s="6" t="s">
        <v>1092</v>
      </c>
      <c r="K217" s="8" t="s">
        <v>10</v>
      </c>
    </row>
    <row r="218" spans="1:11" ht="105" x14ac:dyDescent="0.25">
      <c r="A218" s="6" t="s">
        <v>1093</v>
      </c>
      <c r="B218" s="7" t="s">
        <v>1094</v>
      </c>
      <c r="C218" s="6" t="s">
        <v>1095</v>
      </c>
      <c r="D218" s="6" t="s">
        <v>762</v>
      </c>
      <c r="E218" s="6" t="s">
        <v>1096</v>
      </c>
      <c r="F218" s="9">
        <v>43752</v>
      </c>
      <c r="G218" s="6" t="s">
        <v>1097</v>
      </c>
      <c r="H218" s="11" t="s">
        <v>1098</v>
      </c>
      <c r="I218" s="6" t="s">
        <v>56</v>
      </c>
      <c r="J218" s="6" t="s">
        <v>1099</v>
      </c>
      <c r="K218" s="8" t="s">
        <v>10</v>
      </c>
    </row>
    <row r="219" spans="1:11" ht="75" x14ac:dyDescent="0.25">
      <c r="A219" s="6" t="s">
        <v>1093</v>
      </c>
      <c r="B219" s="7" t="s">
        <v>1094</v>
      </c>
      <c r="C219" s="6" t="s">
        <v>1095</v>
      </c>
      <c r="D219" s="6" t="s">
        <v>1096</v>
      </c>
      <c r="E219" s="6" t="s">
        <v>762</v>
      </c>
      <c r="F219" s="9">
        <v>43754</v>
      </c>
      <c r="G219" s="6" t="s">
        <v>1100</v>
      </c>
      <c r="H219" s="12" t="s">
        <v>1101</v>
      </c>
      <c r="I219" s="6" t="s">
        <v>56</v>
      </c>
      <c r="J219" s="6" t="s">
        <v>1102</v>
      </c>
      <c r="K219" s="8" t="s">
        <v>10</v>
      </c>
    </row>
    <row r="220" spans="1:11" ht="60" x14ac:dyDescent="0.25">
      <c r="A220" s="6" t="s">
        <v>1103</v>
      </c>
      <c r="B220" s="7" t="s">
        <v>1104</v>
      </c>
      <c r="C220" s="6" t="s">
        <v>1105</v>
      </c>
      <c r="D220" s="6" t="s">
        <v>586</v>
      </c>
      <c r="E220" s="6" t="s">
        <v>587</v>
      </c>
      <c r="F220" s="6" t="s">
        <v>1106</v>
      </c>
      <c r="G220" s="6">
        <v>831.66</v>
      </c>
      <c r="H220" s="6" t="s">
        <v>1107</v>
      </c>
      <c r="I220" s="6" t="s">
        <v>19</v>
      </c>
      <c r="J220" s="6" t="s">
        <v>1108</v>
      </c>
      <c r="K220" s="8" t="s">
        <v>10</v>
      </c>
    </row>
    <row r="221" spans="1:11" ht="30" x14ac:dyDescent="0.25">
      <c r="A221" s="6" t="s">
        <v>1109</v>
      </c>
      <c r="B221" s="7" t="s">
        <v>1110</v>
      </c>
      <c r="C221" s="6" t="s">
        <v>1111</v>
      </c>
      <c r="D221" s="6" t="s">
        <v>929</v>
      </c>
      <c r="E221" s="6" t="s">
        <v>930</v>
      </c>
      <c r="F221" s="6" t="s">
        <v>1112</v>
      </c>
      <c r="G221" s="6">
        <v>2549.4</v>
      </c>
      <c r="H221" s="6" t="s">
        <v>1113</v>
      </c>
      <c r="I221" s="6" t="s">
        <v>8</v>
      </c>
      <c r="J221" s="6" t="s">
        <v>1114</v>
      </c>
      <c r="K221" s="8" t="s">
        <v>10</v>
      </c>
    </row>
    <row r="222" spans="1:11" ht="75" x14ac:dyDescent="0.25">
      <c r="A222" s="6" t="s">
        <v>949</v>
      </c>
      <c r="B222" s="7" t="s">
        <v>950</v>
      </c>
      <c r="C222" s="6" t="s">
        <v>1115</v>
      </c>
      <c r="D222" s="6" t="s">
        <v>1116</v>
      </c>
      <c r="E222" s="6" t="s">
        <v>1117</v>
      </c>
      <c r="F222" s="6" t="s">
        <v>1118</v>
      </c>
      <c r="G222" s="6">
        <v>870.74</v>
      </c>
      <c r="H222" s="6" t="s">
        <v>1119</v>
      </c>
      <c r="I222" s="6" t="s">
        <v>8</v>
      </c>
      <c r="J222" s="6" t="s">
        <v>1120</v>
      </c>
      <c r="K222" s="8" t="s">
        <v>10</v>
      </c>
    </row>
    <row r="223" spans="1:11" ht="60" x14ac:dyDescent="0.25">
      <c r="A223" s="6" t="s">
        <v>1121</v>
      </c>
      <c r="B223" s="7" t="s">
        <v>1122</v>
      </c>
      <c r="C223" s="6" t="s">
        <v>1123</v>
      </c>
      <c r="D223" s="6" t="s">
        <v>1124</v>
      </c>
      <c r="E223" s="6" t="s">
        <v>1125</v>
      </c>
      <c r="F223" s="6" t="s">
        <v>1126</v>
      </c>
      <c r="G223" s="10">
        <v>1448.73</v>
      </c>
      <c r="H223" s="6" t="s">
        <v>1127</v>
      </c>
      <c r="I223" s="6" t="s">
        <v>8</v>
      </c>
      <c r="J223" s="6" t="s">
        <v>1128</v>
      </c>
      <c r="K223" s="8" t="s">
        <v>10</v>
      </c>
    </row>
    <row r="224" spans="1:11" ht="30" x14ac:dyDescent="0.25">
      <c r="A224" s="6" t="s">
        <v>266</v>
      </c>
      <c r="B224" s="7" t="s">
        <v>267</v>
      </c>
      <c r="C224" s="6" t="s">
        <v>1129</v>
      </c>
      <c r="D224" s="6" t="s">
        <v>1130</v>
      </c>
      <c r="E224" s="6" t="s">
        <v>87</v>
      </c>
      <c r="F224" s="9">
        <v>43752</v>
      </c>
      <c r="G224" s="10">
        <v>1063.96</v>
      </c>
      <c r="H224" s="6" t="s">
        <v>1131</v>
      </c>
      <c r="I224" s="6" t="s">
        <v>8</v>
      </c>
      <c r="J224" s="6" t="s">
        <v>1132</v>
      </c>
      <c r="K224" s="8" t="s">
        <v>10</v>
      </c>
    </row>
    <row r="225" spans="1:11" x14ac:dyDescent="0.25">
      <c r="A225" s="6" t="s">
        <v>285</v>
      </c>
      <c r="B225" s="7" t="s">
        <v>286</v>
      </c>
      <c r="C225" s="6" t="s">
        <v>1133</v>
      </c>
      <c r="D225" s="6" t="s">
        <v>1134</v>
      </c>
      <c r="E225" s="6" t="s">
        <v>87</v>
      </c>
      <c r="F225" s="9">
        <v>43766</v>
      </c>
      <c r="G225" s="6" t="s">
        <v>1135</v>
      </c>
      <c r="H225" s="11" t="s">
        <v>1136</v>
      </c>
      <c r="I225" s="6" t="s">
        <v>8</v>
      </c>
      <c r="J225" s="6" t="s">
        <v>1137</v>
      </c>
      <c r="K225" s="8" t="s">
        <v>10</v>
      </c>
    </row>
    <row r="226" spans="1:11" x14ac:dyDescent="0.25">
      <c r="A226" s="6" t="s">
        <v>285</v>
      </c>
      <c r="B226" s="7"/>
      <c r="C226" s="6" t="s">
        <v>1133</v>
      </c>
      <c r="D226" s="6" t="s">
        <v>87</v>
      </c>
      <c r="E226" s="6" t="s">
        <v>883</v>
      </c>
      <c r="F226" s="9">
        <v>43770</v>
      </c>
      <c r="G226" s="6" t="s">
        <v>1138</v>
      </c>
      <c r="H226" s="11" t="s">
        <v>1139</v>
      </c>
      <c r="I226" s="6" t="s">
        <v>8</v>
      </c>
      <c r="J226" s="6" t="s">
        <v>1140</v>
      </c>
      <c r="K226" s="8" t="s">
        <v>10</v>
      </c>
    </row>
    <row r="227" spans="1:11" x14ac:dyDescent="0.25">
      <c r="A227" s="6" t="s">
        <v>1141</v>
      </c>
      <c r="B227" s="7" t="s">
        <v>1142</v>
      </c>
      <c r="C227" s="6" t="s">
        <v>1143</v>
      </c>
      <c r="D227" s="6" t="s">
        <v>534</v>
      </c>
      <c r="E227" s="6" t="s">
        <v>126</v>
      </c>
      <c r="F227" s="9">
        <v>43758</v>
      </c>
      <c r="G227" s="10">
        <v>1393.09</v>
      </c>
      <c r="H227" s="6" t="s">
        <v>1144</v>
      </c>
      <c r="I227" s="6" t="s">
        <v>19</v>
      </c>
      <c r="J227" s="6" t="s">
        <v>1145</v>
      </c>
      <c r="K227" s="8" t="s">
        <v>10</v>
      </c>
    </row>
    <row r="228" spans="1:11" x14ac:dyDescent="0.25">
      <c r="A228" s="6" t="s">
        <v>1141</v>
      </c>
      <c r="B228" s="7" t="s">
        <v>1142</v>
      </c>
      <c r="C228" s="6" t="s">
        <v>1143</v>
      </c>
      <c r="D228" s="6" t="s">
        <v>126</v>
      </c>
      <c r="E228" s="6" t="s">
        <v>534</v>
      </c>
      <c r="F228" s="9">
        <v>43766</v>
      </c>
      <c r="G228" s="6">
        <v>707.63</v>
      </c>
      <c r="H228" s="6" t="s">
        <v>1146</v>
      </c>
      <c r="I228" s="6" t="s">
        <v>8</v>
      </c>
      <c r="J228" s="6" t="s">
        <v>1145</v>
      </c>
      <c r="K228" s="8" t="s">
        <v>10</v>
      </c>
    </row>
    <row r="229" spans="1:11" x14ac:dyDescent="0.25">
      <c r="A229" s="6" t="s">
        <v>285</v>
      </c>
      <c r="B229" s="7" t="s">
        <v>286</v>
      </c>
      <c r="C229" s="6" t="s">
        <v>1147</v>
      </c>
      <c r="D229" s="6" t="s">
        <v>1134</v>
      </c>
      <c r="E229" s="6" t="s">
        <v>87</v>
      </c>
      <c r="F229" s="9">
        <v>43773</v>
      </c>
      <c r="G229" s="6" t="s">
        <v>1148</v>
      </c>
      <c r="H229" s="11" t="s">
        <v>1149</v>
      </c>
      <c r="I229" s="14" t="s">
        <v>8</v>
      </c>
      <c r="J229" s="6" t="s">
        <v>1137</v>
      </c>
      <c r="K229" s="8" t="s">
        <v>10</v>
      </c>
    </row>
    <row r="230" spans="1:11" x14ac:dyDescent="0.25">
      <c r="A230" s="6" t="s">
        <v>1150</v>
      </c>
      <c r="B230" s="7" t="s">
        <v>1151</v>
      </c>
      <c r="C230" s="6" t="s">
        <v>1152</v>
      </c>
      <c r="D230" s="6" t="s">
        <v>1153</v>
      </c>
      <c r="E230" s="6" t="s">
        <v>600</v>
      </c>
      <c r="F230" s="9">
        <v>43779</v>
      </c>
      <c r="G230" s="6" t="s">
        <v>1154</v>
      </c>
      <c r="H230" s="16" t="s">
        <v>1155</v>
      </c>
      <c r="I230" s="6" t="s">
        <v>56</v>
      </c>
      <c r="J230" s="6" t="s">
        <v>1156</v>
      </c>
      <c r="K230" s="8" t="s">
        <v>10</v>
      </c>
    </row>
    <row r="231" spans="1:11" x14ac:dyDescent="0.25">
      <c r="A231" s="6" t="s">
        <v>1150</v>
      </c>
      <c r="B231" s="7" t="s">
        <v>1151</v>
      </c>
      <c r="C231" s="6" t="s">
        <v>1152</v>
      </c>
      <c r="D231" s="6" t="s">
        <v>600</v>
      </c>
      <c r="E231" s="6" t="s">
        <v>1153</v>
      </c>
      <c r="F231" s="9">
        <v>43783</v>
      </c>
      <c r="G231" s="6" t="s">
        <v>1157</v>
      </c>
      <c r="H231" s="16" t="s">
        <v>1158</v>
      </c>
      <c r="I231" s="6" t="s">
        <v>19</v>
      </c>
      <c r="J231" s="6" t="s">
        <v>1156</v>
      </c>
      <c r="K231" s="8" t="s">
        <v>10</v>
      </c>
    </row>
    <row r="232" spans="1:11" ht="45" x14ac:dyDescent="0.25">
      <c r="A232" s="6" t="s">
        <v>67</v>
      </c>
      <c r="B232" s="7" t="s">
        <v>68</v>
      </c>
      <c r="C232" s="6" t="s">
        <v>1159</v>
      </c>
      <c r="D232" s="6" t="s">
        <v>126</v>
      </c>
      <c r="E232" s="6" t="s">
        <v>608</v>
      </c>
      <c r="F232" s="9">
        <v>43766</v>
      </c>
      <c r="G232" s="6">
        <v>860.23</v>
      </c>
      <c r="H232" s="6" t="s">
        <v>1160</v>
      </c>
      <c r="I232" s="6" t="s">
        <v>19</v>
      </c>
      <c r="J232" s="6" t="s">
        <v>1161</v>
      </c>
      <c r="K232" s="8" t="s">
        <v>10</v>
      </c>
    </row>
    <row r="233" spans="1:11" ht="45" x14ac:dyDescent="0.25">
      <c r="A233" s="6" t="s">
        <v>67</v>
      </c>
      <c r="B233" s="7" t="s">
        <v>68</v>
      </c>
      <c r="C233" s="6" t="s">
        <v>1159</v>
      </c>
      <c r="D233" s="6" t="s">
        <v>608</v>
      </c>
      <c r="E233" s="6" t="s">
        <v>126</v>
      </c>
      <c r="F233" s="9">
        <v>43768</v>
      </c>
      <c r="G233" s="10">
        <v>1105.4000000000001</v>
      </c>
      <c r="H233" s="6" t="s">
        <v>1162</v>
      </c>
      <c r="I233" s="6" t="s">
        <v>8</v>
      </c>
      <c r="J233" s="6" t="s">
        <v>1161</v>
      </c>
      <c r="K233" s="8" t="s">
        <v>10</v>
      </c>
    </row>
    <row r="234" spans="1:11" ht="75" x14ac:dyDescent="0.25">
      <c r="A234" s="6" t="s">
        <v>0</v>
      </c>
      <c r="B234" s="7" t="s">
        <v>1</v>
      </c>
      <c r="C234" s="6" t="s">
        <v>1163</v>
      </c>
      <c r="D234" s="6" t="s">
        <v>1164</v>
      </c>
      <c r="E234" s="6" t="s">
        <v>1165</v>
      </c>
      <c r="F234" s="6" t="s">
        <v>1166</v>
      </c>
      <c r="G234" s="10">
        <v>2428.2199999999998</v>
      </c>
      <c r="H234" s="6" t="s">
        <v>1167</v>
      </c>
      <c r="I234" s="6" t="s">
        <v>8</v>
      </c>
      <c r="J234" s="6" t="s">
        <v>1168</v>
      </c>
      <c r="K234" s="8" t="s">
        <v>10</v>
      </c>
    </row>
    <row r="235" spans="1:11" ht="30" x14ac:dyDescent="0.25">
      <c r="A235" s="6" t="s">
        <v>1169</v>
      </c>
      <c r="B235" s="7" t="s">
        <v>1170</v>
      </c>
      <c r="C235" s="6" t="s">
        <v>1171</v>
      </c>
      <c r="D235" s="6" t="s">
        <v>1172</v>
      </c>
      <c r="E235" s="6" t="s">
        <v>87</v>
      </c>
      <c r="F235" s="9">
        <v>43759</v>
      </c>
      <c r="G235" s="6">
        <v>812.44</v>
      </c>
      <c r="H235" s="6" t="s">
        <v>1173</v>
      </c>
      <c r="I235" s="6" t="s">
        <v>8</v>
      </c>
      <c r="J235" s="6" t="s">
        <v>1174</v>
      </c>
      <c r="K235" s="8" t="s">
        <v>10</v>
      </c>
    </row>
    <row r="236" spans="1:11" ht="30" x14ac:dyDescent="0.25">
      <c r="A236" s="6" t="s">
        <v>1169</v>
      </c>
      <c r="B236" s="7" t="s">
        <v>1170</v>
      </c>
      <c r="C236" s="6" t="s">
        <v>1171</v>
      </c>
      <c r="D236" s="6" t="s">
        <v>87</v>
      </c>
      <c r="E236" s="6" t="s">
        <v>1172</v>
      </c>
      <c r="F236" s="9">
        <v>43763</v>
      </c>
      <c r="G236" s="6">
        <v>476.78</v>
      </c>
      <c r="H236" s="6" t="s">
        <v>1175</v>
      </c>
      <c r="I236" s="6" t="s">
        <v>56</v>
      </c>
      <c r="J236" s="6" t="s">
        <v>1174</v>
      </c>
      <c r="K236" s="8" t="s">
        <v>10</v>
      </c>
    </row>
    <row r="237" spans="1:11" x14ac:dyDescent="0.25">
      <c r="A237" s="6" t="s">
        <v>285</v>
      </c>
      <c r="B237" s="7" t="s">
        <v>286</v>
      </c>
      <c r="C237" s="6" t="s">
        <v>1176</v>
      </c>
      <c r="D237" s="6" t="s">
        <v>87</v>
      </c>
      <c r="E237" s="6" t="s">
        <v>600</v>
      </c>
      <c r="F237" s="9">
        <v>43776</v>
      </c>
      <c r="G237" s="6" t="s">
        <v>1177</v>
      </c>
      <c r="H237" s="11" t="s">
        <v>1178</v>
      </c>
      <c r="I237" s="6" t="s">
        <v>19</v>
      </c>
      <c r="J237" s="6" t="s">
        <v>1179</v>
      </c>
      <c r="K237" s="8" t="s">
        <v>10</v>
      </c>
    </row>
    <row r="238" spans="1:11" x14ac:dyDescent="0.25">
      <c r="A238" s="6" t="s">
        <v>285</v>
      </c>
      <c r="B238" s="7"/>
      <c r="C238" s="6" t="s">
        <v>1176</v>
      </c>
      <c r="D238" s="6" t="s">
        <v>600</v>
      </c>
      <c r="E238" s="6" t="s">
        <v>87</v>
      </c>
      <c r="F238" s="9">
        <v>43784</v>
      </c>
      <c r="G238" s="6" t="s">
        <v>1180</v>
      </c>
      <c r="H238" s="11" t="s">
        <v>1181</v>
      </c>
      <c r="I238" s="6" t="s">
        <v>19</v>
      </c>
      <c r="J238" s="6" t="s">
        <v>1179</v>
      </c>
      <c r="K238" s="8" t="s">
        <v>10</v>
      </c>
    </row>
    <row r="239" spans="1:11" x14ac:dyDescent="0.25">
      <c r="A239" s="6" t="s">
        <v>427</v>
      </c>
      <c r="B239" s="7" t="s">
        <v>428</v>
      </c>
      <c r="C239" s="6" t="s">
        <v>1182</v>
      </c>
      <c r="D239" s="6" t="s">
        <v>1183</v>
      </c>
      <c r="E239" s="6" t="s">
        <v>87</v>
      </c>
      <c r="F239" s="9">
        <v>43773</v>
      </c>
      <c r="G239" s="6">
        <v>0</v>
      </c>
      <c r="H239" s="6" t="s">
        <v>1184</v>
      </c>
      <c r="I239" s="6" t="s">
        <v>19</v>
      </c>
      <c r="J239" s="6" t="s">
        <v>1029</v>
      </c>
      <c r="K239" s="8" t="s">
        <v>10</v>
      </c>
    </row>
    <row r="240" spans="1:11" x14ac:dyDescent="0.25">
      <c r="A240" s="6" t="s">
        <v>427</v>
      </c>
      <c r="B240" s="7" t="s">
        <v>428</v>
      </c>
      <c r="C240" s="6" t="s">
        <v>1185</v>
      </c>
      <c r="D240" s="6" t="s">
        <v>1186</v>
      </c>
      <c r="E240" s="6" t="s">
        <v>1187</v>
      </c>
      <c r="F240" s="6" t="s">
        <v>1188</v>
      </c>
      <c r="G240" s="10">
        <v>2139.25</v>
      </c>
      <c r="H240" s="6" t="s">
        <v>1184</v>
      </c>
      <c r="I240" s="6" t="s">
        <v>19</v>
      </c>
      <c r="J240" s="6" t="s">
        <v>1189</v>
      </c>
      <c r="K240" s="8" t="s">
        <v>10</v>
      </c>
    </row>
    <row r="241" spans="1:11" x14ac:dyDescent="0.25">
      <c r="A241" s="6" t="s">
        <v>1190</v>
      </c>
      <c r="B241" s="7" t="s">
        <v>1191</v>
      </c>
      <c r="C241" s="6" t="s">
        <v>1192</v>
      </c>
      <c r="D241" s="6" t="s">
        <v>762</v>
      </c>
      <c r="E241" s="6" t="s">
        <v>600</v>
      </c>
      <c r="F241" s="9">
        <v>43780</v>
      </c>
      <c r="G241" s="6">
        <v>527.89</v>
      </c>
      <c r="H241" s="6" t="s">
        <v>1193</v>
      </c>
      <c r="I241" s="6" t="s">
        <v>8</v>
      </c>
      <c r="J241" s="6" t="s">
        <v>1194</v>
      </c>
      <c r="K241" s="8" t="s">
        <v>10</v>
      </c>
    </row>
    <row r="242" spans="1:11" x14ac:dyDescent="0.25">
      <c r="A242" s="6" t="s">
        <v>1190</v>
      </c>
      <c r="B242" s="7" t="s">
        <v>1191</v>
      </c>
      <c r="C242" s="6" t="s">
        <v>1195</v>
      </c>
      <c r="D242" s="6" t="s">
        <v>600</v>
      </c>
      <c r="E242" s="6" t="s">
        <v>762</v>
      </c>
      <c r="F242" s="9">
        <v>43783</v>
      </c>
      <c r="G242" s="6">
        <v>531.64</v>
      </c>
      <c r="H242" s="6" t="s">
        <v>1196</v>
      </c>
      <c r="I242" s="6" t="s">
        <v>19</v>
      </c>
      <c r="J242" s="6" t="s">
        <v>1194</v>
      </c>
      <c r="K242" s="8" t="s">
        <v>10</v>
      </c>
    </row>
    <row r="243" spans="1:11" ht="30" x14ac:dyDescent="0.25">
      <c r="A243" s="6" t="s">
        <v>302</v>
      </c>
      <c r="B243" s="7" t="s">
        <v>303</v>
      </c>
      <c r="C243" s="6" t="s">
        <v>1197</v>
      </c>
      <c r="D243" s="6" t="s">
        <v>1198</v>
      </c>
      <c r="E243" s="6" t="s">
        <v>87</v>
      </c>
      <c r="F243" s="9">
        <v>43773</v>
      </c>
      <c r="G243" s="6">
        <v>411.75</v>
      </c>
      <c r="H243" s="6" t="s">
        <v>1199</v>
      </c>
      <c r="I243" s="6" t="s">
        <v>8</v>
      </c>
      <c r="J243" s="6" t="s">
        <v>1200</v>
      </c>
      <c r="K243" s="8" t="s">
        <v>10</v>
      </c>
    </row>
    <row r="244" spans="1:11" x14ac:dyDescent="0.25">
      <c r="A244" s="6" t="s">
        <v>1201</v>
      </c>
      <c r="B244" s="7" t="s">
        <v>1202</v>
      </c>
      <c r="C244" s="6" t="s">
        <v>1203</v>
      </c>
      <c r="D244" s="6" t="s">
        <v>1153</v>
      </c>
      <c r="E244" s="6" t="s">
        <v>87</v>
      </c>
      <c r="F244" s="9">
        <v>43780</v>
      </c>
      <c r="G244" s="6">
        <v>515.64</v>
      </c>
      <c r="H244" s="6" t="s">
        <v>1204</v>
      </c>
      <c r="I244" s="6" t="s">
        <v>19</v>
      </c>
      <c r="J244" s="6" t="s">
        <v>1156</v>
      </c>
      <c r="K244" s="8" t="s">
        <v>10</v>
      </c>
    </row>
    <row r="245" spans="1:11" x14ac:dyDescent="0.25">
      <c r="A245" s="6" t="s">
        <v>1201</v>
      </c>
      <c r="B245" s="7" t="s">
        <v>1202</v>
      </c>
      <c r="C245" s="6" t="s">
        <v>1205</v>
      </c>
      <c r="D245" s="6" t="s">
        <v>87</v>
      </c>
      <c r="E245" s="6" t="s">
        <v>600</v>
      </c>
      <c r="F245" s="9">
        <v>43780</v>
      </c>
      <c r="G245" s="6">
        <v>395.17</v>
      </c>
      <c r="H245" s="6" t="s">
        <v>1206</v>
      </c>
      <c r="I245" s="6" t="s">
        <v>56</v>
      </c>
      <c r="J245" s="6" t="s">
        <v>1156</v>
      </c>
      <c r="K245" s="8" t="s">
        <v>10</v>
      </c>
    </row>
    <row r="246" spans="1:11" x14ac:dyDescent="0.25">
      <c r="A246" s="6" t="s">
        <v>1201</v>
      </c>
      <c r="B246" s="7" t="s">
        <v>1202</v>
      </c>
      <c r="C246" s="6" t="s">
        <v>1207</v>
      </c>
      <c r="D246" s="6" t="s">
        <v>600</v>
      </c>
      <c r="E246" s="6" t="s">
        <v>373</v>
      </c>
      <c r="F246" s="9">
        <v>43783</v>
      </c>
      <c r="G246" s="10">
        <v>1116.8699999999999</v>
      </c>
      <c r="H246" s="6" t="s">
        <v>1208</v>
      </c>
      <c r="I246" s="6" t="s">
        <v>19</v>
      </c>
      <c r="J246" s="6" t="s">
        <v>1156</v>
      </c>
      <c r="K246" s="8" t="s">
        <v>10</v>
      </c>
    </row>
    <row r="247" spans="1:11" ht="45" x14ac:dyDescent="0.25">
      <c r="A247" s="6" t="s">
        <v>485</v>
      </c>
      <c r="B247" s="7" t="s">
        <v>486</v>
      </c>
      <c r="C247" s="6" t="s">
        <v>1209</v>
      </c>
      <c r="D247" s="6" t="s">
        <v>1210</v>
      </c>
      <c r="E247" s="6" t="s">
        <v>1211</v>
      </c>
      <c r="F247" s="6" t="s">
        <v>1212</v>
      </c>
      <c r="G247" s="6">
        <v>719.8</v>
      </c>
      <c r="H247" s="6" t="s">
        <v>1213</v>
      </c>
      <c r="I247" s="6" t="s">
        <v>8</v>
      </c>
      <c r="J247" s="6" t="s">
        <v>1214</v>
      </c>
      <c r="K247" s="8" t="s">
        <v>10</v>
      </c>
    </row>
    <row r="248" spans="1:11" ht="45" x14ac:dyDescent="0.25">
      <c r="A248" s="6" t="s">
        <v>485</v>
      </c>
      <c r="B248" s="7" t="s">
        <v>486</v>
      </c>
      <c r="C248" s="6" t="s">
        <v>1209</v>
      </c>
      <c r="D248" s="6" t="s">
        <v>126</v>
      </c>
      <c r="E248" s="6" t="s">
        <v>579</v>
      </c>
      <c r="F248" s="9">
        <v>43777</v>
      </c>
      <c r="G248" s="6">
        <v>473.37</v>
      </c>
      <c r="H248" s="6" t="s">
        <v>1215</v>
      </c>
      <c r="I248" s="6" t="s">
        <v>56</v>
      </c>
      <c r="J248" s="6" t="s">
        <v>1214</v>
      </c>
      <c r="K248" s="8" t="s">
        <v>10</v>
      </c>
    </row>
    <row r="249" spans="1:11" ht="30" x14ac:dyDescent="0.25">
      <c r="A249" s="6" t="s">
        <v>1216</v>
      </c>
      <c r="B249" s="7" t="s">
        <v>1217</v>
      </c>
      <c r="C249" s="6" t="s">
        <v>1218</v>
      </c>
      <c r="D249" s="6" t="s">
        <v>1219</v>
      </c>
      <c r="E249" s="6" t="s">
        <v>1220</v>
      </c>
      <c r="F249" s="6" t="s">
        <v>1221</v>
      </c>
      <c r="G249" s="10">
        <v>2220.34</v>
      </c>
      <c r="H249" s="6" t="s">
        <v>1222</v>
      </c>
      <c r="I249" s="6" t="s">
        <v>8</v>
      </c>
      <c r="J249" s="6" t="s">
        <v>1223</v>
      </c>
      <c r="K249" s="8" t="s">
        <v>10</v>
      </c>
    </row>
    <row r="250" spans="1:11" ht="60" x14ac:dyDescent="0.25">
      <c r="A250" s="6" t="s">
        <v>1093</v>
      </c>
      <c r="B250" s="7" t="s">
        <v>1094</v>
      </c>
      <c r="C250" s="6" t="s">
        <v>1224</v>
      </c>
      <c r="D250" s="6" t="s">
        <v>762</v>
      </c>
      <c r="E250" s="6" t="s">
        <v>600</v>
      </c>
      <c r="F250" s="9">
        <v>43780</v>
      </c>
      <c r="G250" s="6" t="s">
        <v>1225</v>
      </c>
      <c r="H250" s="17" t="s">
        <v>1226</v>
      </c>
      <c r="I250" s="6" t="s">
        <v>56</v>
      </c>
      <c r="J250" s="6" t="s">
        <v>1227</v>
      </c>
      <c r="K250" s="8" t="s">
        <v>10</v>
      </c>
    </row>
    <row r="251" spans="1:11" ht="60" x14ac:dyDescent="0.25">
      <c r="A251" s="6" t="s">
        <v>1093</v>
      </c>
      <c r="B251" s="7" t="s">
        <v>1094</v>
      </c>
      <c r="C251" s="6" t="s">
        <v>1224</v>
      </c>
      <c r="D251" s="6" t="s">
        <v>600</v>
      </c>
      <c r="E251" s="6" t="s">
        <v>762</v>
      </c>
      <c r="F251" s="9">
        <v>43783</v>
      </c>
      <c r="G251" s="9" t="s">
        <v>1228</v>
      </c>
      <c r="H251" s="11" t="s">
        <v>1229</v>
      </c>
      <c r="I251" s="6" t="s">
        <v>19</v>
      </c>
      <c r="J251" s="6" t="s">
        <v>1227</v>
      </c>
      <c r="K251" s="8" t="s">
        <v>10</v>
      </c>
    </row>
    <row r="252" spans="1:11" ht="30" x14ac:dyDescent="0.25">
      <c r="A252" s="6" t="s">
        <v>208</v>
      </c>
      <c r="B252" s="7" t="s">
        <v>209</v>
      </c>
      <c r="C252" s="6" t="s">
        <v>1230</v>
      </c>
      <c r="D252" s="6" t="s">
        <v>586</v>
      </c>
      <c r="E252" s="6" t="s">
        <v>587</v>
      </c>
      <c r="F252" s="6" t="s">
        <v>1231</v>
      </c>
      <c r="G252" s="10">
        <v>1479.49</v>
      </c>
      <c r="H252" s="6" t="s">
        <v>1232</v>
      </c>
      <c r="I252" s="6" t="s">
        <v>19</v>
      </c>
      <c r="J252" s="6" t="s">
        <v>1233</v>
      </c>
      <c r="K252" s="8" t="s">
        <v>10</v>
      </c>
    </row>
    <row r="253" spans="1:11" x14ac:dyDescent="0.25">
      <c r="A253" s="6" t="s">
        <v>1234</v>
      </c>
      <c r="B253" s="7" t="s">
        <v>1235</v>
      </c>
      <c r="C253" s="6" t="s">
        <v>1236</v>
      </c>
      <c r="D253" s="6" t="s">
        <v>762</v>
      </c>
      <c r="E253" s="6" t="s">
        <v>87</v>
      </c>
      <c r="F253" s="9">
        <v>43808</v>
      </c>
      <c r="G253" s="6" t="s">
        <v>1237</v>
      </c>
      <c r="H253" s="11" t="s">
        <v>1238</v>
      </c>
      <c r="I253" s="6" t="s">
        <v>8</v>
      </c>
      <c r="J253" s="6" t="s">
        <v>1239</v>
      </c>
      <c r="K253" s="8" t="s">
        <v>10</v>
      </c>
    </row>
    <row r="254" spans="1:11" x14ac:dyDescent="0.25">
      <c r="A254" s="6" t="s">
        <v>1234</v>
      </c>
      <c r="B254" s="7" t="s">
        <v>1235</v>
      </c>
      <c r="C254" s="6" t="s">
        <v>1236</v>
      </c>
      <c r="D254" s="6" t="s">
        <v>87</v>
      </c>
      <c r="E254" s="6" t="s">
        <v>762</v>
      </c>
      <c r="F254" s="9">
        <v>43812</v>
      </c>
      <c r="G254" s="6" t="s">
        <v>1240</v>
      </c>
      <c r="H254" s="12" t="s">
        <v>1241</v>
      </c>
      <c r="I254" s="6" t="s">
        <v>19</v>
      </c>
      <c r="J254" s="6" t="s">
        <v>1239</v>
      </c>
      <c r="K254" s="8" t="s">
        <v>10</v>
      </c>
    </row>
    <row r="255" spans="1:11" ht="30" x14ac:dyDescent="0.25">
      <c r="A255" s="6" t="s">
        <v>285</v>
      </c>
      <c r="B255" s="7" t="s">
        <v>286</v>
      </c>
      <c r="C255" s="6" t="s">
        <v>1242</v>
      </c>
      <c r="D255" s="6" t="s">
        <v>1243</v>
      </c>
      <c r="E255" s="6" t="s">
        <v>1244</v>
      </c>
      <c r="F255" s="6" t="s">
        <v>867</v>
      </c>
      <c r="G255" s="6" t="s">
        <v>1245</v>
      </c>
      <c r="H255" s="18" t="s">
        <v>1246</v>
      </c>
      <c r="I255" s="6" t="s">
        <v>8</v>
      </c>
      <c r="J255" s="6" t="s">
        <v>1247</v>
      </c>
      <c r="K255" s="8" t="s">
        <v>10</v>
      </c>
    </row>
    <row r="256" spans="1:11" ht="30" x14ac:dyDescent="0.25">
      <c r="A256" s="6" t="s">
        <v>1248</v>
      </c>
      <c r="B256" s="7" t="s">
        <v>1249</v>
      </c>
      <c r="C256" s="6" t="s">
        <v>1250</v>
      </c>
      <c r="D256" s="6" t="s">
        <v>87</v>
      </c>
      <c r="E256" s="6" t="s">
        <v>600</v>
      </c>
      <c r="F256" s="9">
        <v>43774</v>
      </c>
      <c r="G256" s="6" t="s">
        <v>1251</v>
      </c>
      <c r="H256" s="11" t="s">
        <v>1252</v>
      </c>
      <c r="I256" s="6" t="s">
        <v>19</v>
      </c>
      <c r="J256" s="6" t="s">
        <v>1253</v>
      </c>
      <c r="K256" s="8" t="s">
        <v>10</v>
      </c>
    </row>
    <row r="257" spans="1:11" ht="30" x14ac:dyDescent="0.25">
      <c r="A257" s="6" t="s">
        <v>1248</v>
      </c>
      <c r="B257" s="7" t="s">
        <v>1249</v>
      </c>
      <c r="C257" s="6" t="s">
        <v>1250</v>
      </c>
      <c r="D257" s="6" t="s">
        <v>600</v>
      </c>
      <c r="E257" s="6" t="s">
        <v>87</v>
      </c>
      <c r="F257" s="9">
        <v>43783</v>
      </c>
      <c r="G257" s="6" t="s">
        <v>1254</v>
      </c>
      <c r="H257" s="11" t="s">
        <v>1255</v>
      </c>
      <c r="I257" s="6" t="s">
        <v>8</v>
      </c>
      <c r="J257" s="6" t="s">
        <v>1253</v>
      </c>
      <c r="K257" s="8" t="s">
        <v>10</v>
      </c>
    </row>
    <row r="258" spans="1:11" ht="30" x14ac:dyDescent="0.25">
      <c r="A258" s="6" t="s">
        <v>199</v>
      </c>
      <c r="B258" s="7" t="s">
        <v>200</v>
      </c>
      <c r="C258" s="6" t="s">
        <v>1256</v>
      </c>
      <c r="D258" s="6" t="s">
        <v>1257</v>
      </c>
      <c r="E258" s="6" t="s">
        <v>1258</v>
      </c>
      <c r="F258" s="6" t="s">
        <v>839</v>
      </c>
      <c r="G258" s="6" t="s">
        <v>1259</v>
      </c>
      <c r="H258" s="11" t="s">
        <v>1260</v>
      </c>
      <c r="I258" s="6" t="s">
        <v>8</v>
      </c>
      <c r="J258" s="6" t="s">
        <v>1261</v>
      </c>
      <c r="K258" s="8" t="s">
        <v>10</v>
      </c>
    </row>
    <row r="259" spans="1:11" ht="120" x14ac:dyDescent="0.25">
      <c r="A259" s="6" t="s">
        <v>21</v>
      </c>
      <c r="B259" s="7" t="s">
        <v>22</v>
      </c>
      <c r="C259" s="6" t="s">
        <v>1262</v>
      </c>
      <c r="D259" s="6" t="s">
        <v>672</v>
      </c>
      <c r="E259" s="6" t="s">
        <v>673</v>
      </c>
      <c r="F259" s="6" t="s">
        <v>1263</v>
      </c>
      <c r="G259" s="10">
        <v>1988.87</v>
      </c>
      <c r="H259" s="6" t="s">
        <v>1264</v>
      </c>
      <c r="I259" s="6" t="s">
        <v>8</v>
      </c>
      <c r="J259" s="6" t="s">
        <v>1265</v>
      </c>
      <c r="K259" s="8" t="s">
        <v>10</v>
      </c>
    </row>
    <row r="260" spans="1:11" x14ac:dyDescent="0.25">
      <c r="A260" s="6" t="s">
        <v>1266</v>
      </c>
      <c r="B260" s="7" t="s">
        <v>1267</v>
      </c>
      <c r="C260" s="6" t="s">
        <v>1268</v>
      </c>
      <c r="D260" s="6" t="s">
        <v>789</v>
      </c>
      <c r="E260" s="6" t="s">
        <v>579</v>
      </c>
      <c r="F260" s="9">
        <v>43780</v>
      </c>
      <c r="G260" s="10">
        <v>1078.77</v>
      </c>
      <c r="H260" s="6" t="s">
        <v>1269</v>
      </c>
      <c r="I260" s="6" t="s">
        <v>56</v>
      </c>
      <c r="J260" s="6" t="s">
        <v>1270</v>
      </c>
      <c r="K260" s="8" t="s">
        <v>730</v>
      </c>
    </row>
    <row r="261" spans="1:11" x14ac:dyDescent="0.25">
      <c r="A261" s="6" t="s">
        <v>1266</v>
      </c>
      <c r="B261" s="7" t="s">
        <v>1267</v>
      </c>
      <c r="C261" s="6" t="s">
        <v>1268</v>
      </c>
      <c r="D261" s="6" t="s">
        <v>579</v>
      </c>
      <c r="E261" s="6" t="s">
        <v>789</v>
      </c>
      <c r="F261" s="9">
        <v>43783</v>
      </c>
      <c r="G261" s="6">
        <v>892.32</v>
      </c>
      <c r="H261" s="6" t="s">
        <v>1271</v>
      </c>
      <c r="I261" s="6" t="s">
        <v>19</v>
      </c>
      <c r="J261" s="6" t="s">
        <v>1270</v>
      </c>
      <c r="K261" s="8" t="s">
        <v>730</v>
      </c>
    </row>
    <row r="262" spans="1:11" x14ac:dyDescent="0.25">
      <c r="A262" s="6" t="s">
        <v>1272</v>
      </c>
      <c r="B262" s="7" t="s">
        <v>1273</v>
      </c>
      <c r="C262" s="6" t="s">
        <v>1274</v>
      </c>
      <c r="D262" s="6" t="s">
        <v>1275</v>
      </c>
      <c r="E262" s="6" t="s">
        <v>600</v>
      </c>
      <c r="F262" s="9">
        <v>43780</v>
      </c>
      <c r="G262" s="6" t="s">
        <v>1276</v>
      </c>
      <c r="H262" s="11" t="s">
        <v>1277</v>
      </c>
      <c r="I262" s="6" t="s">
        <v>8</v>
      </c>
      <c r="J262" s="6" t="s">
        <v>1156</v>
      </c>
      <c r="K262" s="8" t="s">
        <v>10</v>
      </c>
    </row>
    <row r="263" spans="1:11" x14ac:dyDescent="0.25">
      <c r="A263" s="6" t="s">
        <v>1272</v>
      </c>
      <c r="B263" s="7" t="s">
        <v>1273</v>
      </c>
      <c r="C263" s="6" t="s">
        <v>1274</v>
      </c>
      <c r="D263" s="6" t="s">
        <v>600</v>
      </c>
      <c r="E263" s="6" t="s">
        <v>1075</v>
      </c>
      <c r="F263" s="9">
        <v>43784</v>
      </c>
      <c r="G263" s="6" t="s">
        <v>1278</v>
      </c>
      <c r="H263" s="11" t="s">
        <v>1279</v>
      </c>
      <c r="I263" s="6" t="s">
        <v>19</v>
      </c>
      <c r="J263" s="6" t="s">
        <v>1156</v>
      </c>
      <c r="K263" s="8" t="s">
        <v>10</v>
      </c>
    </row>
    <row r="264" spans="1:11" ht="45" x14ac:dyDescent="0.25">
      <c r="A264" s="6" t="s">
        <v>1280</v>
      </c>
      <c r="B264" s="7" t="s">
        <v>1281</v>
      </c>
      <c r="C264" s="6" t="s">
        <v>1282</v>
      </c>
      <c r="D264" s="6" t="s">
        <v>119</v>
      </c>
      <c r="E264" s="6" t="s">
        <v>600</v>
      </c>
      <c r="F264" s="9">
        <v>43780</v>
      </c>
      <c r="G264" s="6" t="s">
        <v>1283</v>
      </c>
      <c r="H264" s="6" t="s">
        <v>1284</v>
      </c>
      <c r="I264" s="6" t="s">
        <v>56</v>
      </c>
      <c r="J264" s="6" t="s">
        <v>1285</v>
      </c>
      <c r="K264" s="8" t="s">
        <v>730</v>
      </c>
    </row>
    <row r="265" spans="1:11" ht="45" x14ac:dyDescent="0.25">
      <c r="A265" s="6" t="s">
        <v>1280</v>
      </c>
      <c r="B265" s="7" t="s">
        <v>1281</v>
      </c>
      <c r="C265" s="6" t="s">
        <v>1282</v>
      </c>
      <c r="D265" s="6" t="s">
        <v>600</v>
      </c>
      <c r="E265" s="6" t="s">
        <v>119</v>
      </c>
      <c r="F265" s="9">
        <v>43783</v>
      </c>
      <c r="G265" s="6" t="s">
        <v>909</v>
      </c>
      <c r="H265" s="11" t="s">
        <v>1286</v>
      </c>
      <c r="I265" s="6" t="s">
        <v>19</v>
      </c>
      <c r="J265" s="6" t="s">
        <v>1285</v>
      </c>
      <c r="K265" s="8" t="s">
        <v>730</v>
      </c>
    </row>
    <row r="266" spans="1:11" x14ac:dyDescent="0.25">
      <c r="A266" s="6" t="s">
        <v>1287</v>
      </c>
      <c r="B266" s="7" t="s">
        <v>1288</v>
      </c>
      <c r="C266" s="6" t="s">
        <v>1289</v>
      </c>
      <c r="D266" s="6" t="s">
        <v>813</v>
      </c>
      <c r="E266" s="6" t="s">
        <v>579</v>
      </c>
      <c r="F266" s="9">
        <v>43780</v>
      </c>
      <c r="G266" s="6">
        <v>522.57000000000005</v>
      </c>
      <c r="H266" s="6" t="s">
        <v>1290</v>
      </c>
      <c r="I266" s="6" t="s">
        <v>56</v>
      </c>
      <c r="J266" s="6" t="s">
        <v>1291</v>
      </c>
      <c r="K266" s="8" t="s">
        <v>10</v>
      </c>
    </row>
    <row r="267" spans="1:11" x14ac:dyDescent="0.25">
      <c r="A267" s="6" t="s">
        <v>1287</v>
      </c>
      <c r="B267" s="7" t="s">
        <v>1288</v>
      </c>
      <c r="C267" s="6" t="s">
        <v>1289</v>
      </c>
      <c r="D267" s="6" t="s">
        <v>579</v>
      </c>
      <c r="E267" s="6" t="s">
        <v>813</v>
      </c>
      <c r="F267" s="9">
        <v>43783</v>
      </c>
      <c r="G267" s="6">
        <v>940.01</v>
      </c>
      <c r="H267" s="6" t="s">
        <v>1292</v>
      </c>
      <c r="I267" s="6" t="s">
        <v>19</v>
      </c>
      <c r="J267" s="6" t="s">
        <v>1291</v>
      </c>
      <c r="K267" s="8" t="s">
        <v>10</v>
      </c>
    </row>
    <row r="268" spans="1:11" ht="30" x14ac:dyDescent="0.25">
      <c r="A268" s="6" t="s">
        <v>29</v>
      </c>
      <c r="B268" s="7" t="s">
        <v>30</v>
      </c>
      <c r="C268" s="6" t="s">
        <v>1293</v>
      </c>
      <c r="D268" s="6" t="s">
        <v>373</v>
      </c>
      <c r="E268" s="6" t="s">
        <v>1294</v>
      </c>
      <c r="F268" s="9">
        <v>43754</v>
      </c>
      <c r="G268" s="10">
        <v>1388.19</v>
      </c>
      <c r="H268" s="6" t="s">
        <v>1295</v>
      </c>
      <c r="I268" s="6" t="s">
        <v>56</v>
      </c>
      <c r="J268" s="6" t="s">
        <v>1296</v>
      </c>
      <c r="K268" s="8" t="s">
        <v>10</v>
      </c>
    </row>
    <row r="269" spans="1:11" ht="30" x14ac:dyDescent="0.25">
      <c r="A269" s="6" t="s">
        <v>29</v>
      </c>
      <c r="B269" s="7" t="s">
        <v>30</v>
      </c>
      <c r="C269" s="6" t="s">
        <v>1297</v>
      </c>
      <c r="D269" s="6" t="s">
        <v>1298</v>
      </c>
      <c r="E269" s="6" t="s">
        <v>1294</v>
      </c>
      <c r="F269" s="9">
        <v>43756</v>
      </c>
      <c r="G269" s="10">
        <v>2436.33</v>
      </c>
      <c r="H269" s="6" t="s">
        <v>1299</v>
      </c>
      <c r="I269" s="6" t="s">
        <v>8</v>
      </c>
      <c r="J269" s="6" t="s">
        <v>1296</v>
      </c>
      <c r="K269" s="8" t="s">
        <v>10</v>
      </c>
    </row>
    <row r="270" spans="1:11" ht="30" x14ac:dyDescent="0.25">
      <c r="A270" s="6" t="s">
        <v>1300</v>
      </c>
      <c r="B270" s="7" t="s">
        <v>1301</v>
      </c>
      <c r="C270" s="6" t="s">
        <v>1302</v>
      </c>
      <c r="D270" s="6" t="s">
        <v>789</v>
      </c>
      <c r="E270" s="6" t="s">
        <v>126</v>
      </c>
      <c r="F270" s="6" t="s">
        <v>1303</v>
      </c>
      <c r="G270" s="10">
        <v>1252</v>
      </c>
      <c r="H270" s="6" t="s">
        <v>1304</v>
      </c>
      <c r="I270" s="6" t="s">
        <v>19</v>
      </c>
      <c r="J270" s="6" t="s">
        <v>1305</v>
      </c>
      <c r="K270" s="8" t="s">
        <v>10</v>
      </c>
    </row>
    <row r="271" spans="1:11" ht="30" x14ac:dyDescent="0.25">
      <c r="A271" s="6" t="s">
        <v>1300</v>
      </c>
      <c r="B271" s="7" t="s">
        <v>1301</v>
      </c>
      <c r="C271" s="6" t="s">
        <v>1302</v>
      </c>
      <c r="D271" s="6" t="s">
        <v>126</v>
      </c>
      <c r="E271" s="6" t="s">
        <v>789</v>
      </c>
      <c r="F271" s="9">
        <v>43763</v>
      </c>
      <c r="G271" s="6">
        <v>313.91000000000003</v>
      </c>
      <c r="H271" s="6" t="s">
        <v>1306</v>
      </c>
      <c r="I271" s="6" t="s">
        <v>8</v>
      </c>
      <c r="J271" s="6" t="s">
        <v>1305</v>
      </c>
      <c r="K271" s="8" t="s">
        <v>10</v>
      </c>
    </row>
    <row r="272" spans="1:11" x14ac:dyDescent="0.25">
      <c r="A272" s="6" t="s">
        <v>1307</v>
      </c>
      <c r="B272" s="7" t="s">
        <v>1308</v>
      </c>
      <c r="C272" s="6" t="s">
        <v>1309</v>
      </c>
      <c r="D272" s="6" t="s">
        <v>1153</v>
      </c>
      <c r="E272" s="6" t="s">
        <v>600</v>
      </c>
      <c r="F272" s="9">
        <v>43779</v>
      </c>
      <c r="G272" s="6">
        <v>813.89</v>
      </c>
      <c r="H272" s="6" t="s">
        <v>1310</v>
      </c>
      <c r="I272" s="6" t="s">
        <v>8</v>
      </c>
      <c r="J272" s="6" t="s">
        <v>1156</v>
      </c>
      <c r="K272" s="8" t="s">
        <v>10</v>
      </c>
    </row>
    <row r="273" spans="1:11" x14ac:dyDescent="0.25">
      <c r="A273" s="6" t="s">
        <v>1307</v>
      </c>
      <c r="B273" s="7" t="s">
        <v>1308</v>
      </c>
      <c r="C273" s="6" t="s">
        <v>1311</v>
      </c>
      <c r="D273" s="6" t="s">
        <v>600</v>
      </c>
      <c r="E273" s="6" t="s">
        <v>1153</v>
      </c>
      <c r="F273" s="9">
        <v>43783</v>
      </c>
      <c r="G273" s="6">
        <v>645.9</v>
      </c>
      <c r="H273" s="19" t="s">
        <v>1312</v>
      </c>
      <c r="I273" s="6" t="s">
        <v>19</v>
      </c>
      <c r="J273" s="6" t="s">
        <v>1156</v>
      </c>
      <c r="K273" s="8" t="s">
        <v>10</v>
      </c>
    </row>
    <row r="274" spans="1:11" ht="30" x14ac:dyDescent="0.25">
      <c r="A274" s="6" t="s">
        <v>1313</v>
      </c>
      <c r="B274" s="7" t="s">
        <v>1314</v>
      </c>
      <c r="C274" s="6" t="s">
        <v>1315</v>
      </c>
      <c r="D274" s="6" t="s">
        <v>1316</v>
      </c>
      <c r="E274" s="6" t="s">
        <v>1317</v>
      </c>
      <c r="F274" s="6" t="s">
        <v>1318</v>
      </c>
      <c r="G274" s="6" t="s">
        <v>1319</v>
      </c>
      <c r="H274" s="11" t="s">
        <v>1320</v>
      </c>
      <c r="I274" s="6" t="s">
        <v>769</v>
      </c>
      <c r="J274" s="6" t="s">
        <v>1321</v>
      </c>
      <c r="K274" s="8" t="s">
        <v>10</v>
      </c>
    </row>
    <row r="275" spans="1:11" ht="75" x14ac:dyDescent="0.25">
      <c r="A275" s="6" t="s">
        <v>1322</v>
      </c>
      <c r="B275" s="7" t="s">
        <v>1323</v>
      </c>
      <c r="C275" s="6" t="s">
        <v>1324</v>
      </c>
      <c r="D275" s="6" t="s">
        <v>600</v>
      </c>
      <c r="E275" s="6" t="s">
        <v>1294</v>
      </c>
      <c r="F275" s="9">
        <v>43785</v>
      </c>
      <c r="G275" s="6" t="s">
        <v>1325</v>
      </c>
      <c r="H275" s="11" t="s">
        <v>1326</v>
      </c>
      <c r="I275" s="6" t="s">
        <v>56</v>
      </c>
      <c r="J275" s="6" t="s">
        <v>1327</v>
      </c>
      <c r="K275" s="8" t="s">
        <v>730</v>
      </c>
    </row>
    <row r="276" spans="1:11" x14ac:dyDescent="0.25">
      <c r="A276" s="6" t="s">
        <v>1169</v>
      </c>
      <c r="B276" s="7" t="s">
        <v>1170</v>
      </c>
      <c r="C276" s="6" t="s">
        <v>1328</v>
      </c>
      <c r="D276" s="6" t="s">
        <v>1172</v>
      </c>
      <c r="E276" s="6" t="s">
        <v>600</v>
      </c>
      <c r="F276" s="9">
        <v>43780</v>
      </c>
      <c r="G276" s="6">
        <v>586.80999999999995</v>
      </c>
      <c r="H276" s="6" t="s">
        <v>1329</v>
      </c>
      <c r="I276" s="6" t="s">
        <v>56</v>
      </c>
      <c r="J276" s="6" t="s">
        <v>1330</v>
      </c>
      <c r="K276" s="8" t="s">
        <v>10</v>
      </c>
    </row>
    <row r="277" spans="1:11" x14ac:dyDescent="0.25">
      <c r="A277" s="6" t="s">
        <v>1169</v>
      </c>
      <c r="B277" s="7" t="s">
        <v>1170</v>
      </c>
      <c r="C277" s="6" t="s">
        <v>1328</v>
      </c>
      <c r="D277" s="6" t="s">
        <v>600</v>
      </c>
      <c r="E277" s="6" t="s">
        <v>1172</v>
      </c>
      <c r="F277" s="9">
        <v>43783</v>
      </c>
      <c r="G277" s="6">
        <v>661.85</v>
      </c>
      <c r="H277" s="6" t="s">
        <v>1331</v>
      </c>
      <c r="I277" s="6" t="s">
        <v>8</v>
      </c>
      <c r="J277" s="6" t="s">
        <v>1330</v>
      </c>
      <c r="K277" s="8" t="s">
        <v>10</v>
      </c>
    </row>
    <row r="278" spans="1:11" x14ac:dyDescent="0.25">
      <c r="A278" s="6" t="s">
        <v>1332</v>
      </c>
      <c r="B278" s="7" t="s">
        <v>1333</v>
      </c>
      <c r="C278" s="6" t="s">
        <v>1334</v>
      </c>
      <c r="D278" s="6" t="s">
        <v>1335</v>
      </c>
      <c r="E278" s="6" t="s">
        <v>1336</v>
      </c>
      <c r="F278" s="6" t="s">
        <v>1337</v>
      </c>
      <c r="G278" s="6" t="s">
        <v>1338</v>
      </c>
      <c r="H278" s="11" t="s">
        <v>1339</v>
      </c>
      <c r="I278" s="6" t="s">
        <v>56</v>
      </c>
      <c r="J278" s="6" t="s">
        <v>1340</v>
      </c>
      <c r="K278" s="8" t="s">
        <v>730</v>
      </c>
    </row>
    <row r="279" spans="1:11" ht="30" x14ac:dyDescent="0.25">
      <c r="A279" s="6" t="s">
        <v>1341</v>
      </c>
      <c r="B279" s="7" t="s">
        <v>1342</v>
      </c>
      <c r="C279" s="6" t="s">
        <v>1343</v>
      </c>
      <c r="D279" s="6" t="s">
        <v>1344</v>
      </c>
      <c r="E279" s="6" t="s">
        <v>600</v>
      </c>
      <c r="F279" s="9">
        <v>43780</v>
      </c>
      <c r="G279" s="6" t="s">
        <v>1345</v>
      </c>
      <c r="H279" s="11" t="s">
        <v>1346</v>
      </c>
      <c r="I279" s="6" t="s">
        <v>8</v>
      </c>
      <c r="J279" s="6" t="s">
        <v>1347</v>
      </c>
      <c r="K279" s="8" t="s">
        <v>10</v>
      </c>
    </row>
    <row r="280" spans="1:11" ht="30" x14ac:dyDescent="0.25">
      <c r="A280" s="6" t="s">
        <v>1341</v>
      </c>
      <c r="B280" s="7" t="s">
        <v>1348</v>
      </c>
      <c r="C280" s="6" t="s">
        <v>1343</v>
      </c>
      <c r="D280" s="6" t="s">
        <v>600</v>
      </c>
      <c r="E280" s="6" t="s">
        <v>1349</v>
      </c>
      <c r="F280" s="9">
        <v>43783</v>
      </c>
      <c r="G280" s="6" t="s">
        <v>1350</v>
      </c>
      <c r="H280" s="12" t="s">
        <v>1351</v>
      </c>
      <c r="I280" s="6" t="s">
        <v>19</v>
      </c>
      <c r="J280" s="6" t="s">
        <v>1347</v>
      </c>
      <c r="K280" s="8" t="s">
        <v>10</v>
      </c>
    </row>
    <row r="281" spans="1:11" ht="30" x14ac:dyDescent="0.25">
      <c r="A281" s="6" t="s">
        <v>105</v>
      </c>
      <c r="B281" s="7" t="s">
        <v>106</v>
      </c>
      <c r="C281" s="6" t="s">
        <v>1352</v>
      </c>
      <c r="D281" s="6" t="s">
        <v>578</v>
      </c>
      <c r="E281" s="6" t="s">
        <v>126</v>
      </c>
      <c r="F281" s="9">
        <v>43794</v>
      </c>
      <c r="G281" s="6">
        <v>811.73</v>
      </c>
      <c r="H281" s="6" t="s">
        <v>1353</v>
      </c>
      <c r="I281" s="6" t="s">
        <v>19</v>
      </c>
      <c r="J281" s="6" t="s">
        <v>112</v>
      </c>
      <c r="K281" s="8" t="s">
        <v>10</v>
      </c>
    </row>
    <row r="282" spans="1:11" ht="30" x14ac:dyDescent="0.25">
      <c r="A282" s="6" t="s">
        <v>105</v>
      </c>
      <c r="B282" s="7" t="s">
        <v>106</v>
      </c>
      <c r="C282" s="6" t="s">
        <v>1352</v>
      </c>
      <c r="D282" s="6" t="s">
        <v>126</v>
      </c>
      <c r="E282" s="6" t="s">
        <v>578</v>
      </c>
      <c r="F282" s="9">
        <v>43804</v>
      </c>
      <c r="G282" s="6">
        <v>208.43</v>
      </c>
      <c r="H282" s="6" t="s">
        <v>1354</v>
      </c>
      <c r="I282" s="6" t="s">
        <v>19</v>
      </c>
      <c r="J282" s="6" t="s">
        <v>112</v>
      </c>
      <c r="K282" s="8" t="s">
        <v>10</v>
      </c>
    </row>
    <row r="283" spans="1:11" ht="45" x14ac:dyDescent="0.25">
      <c r="A283" s="6" t="s">
        <v>1355</v>
      </c>
      <c r="B283" s="7" t="s">
        <v>1356</v>
      </c>
      <c r="C283" s="6" t="s">
        <v>1357</v>
      </c>
      <c r="D283" s="6" t="s">
        <v>1124</v>
      </c>
      <c r="E283" s="6" t="s">
        <v>1125</v>
      </c>
      <c r="F283" s="6" t="s">
        <v>1069</v>
      </c>
      <c r="G283" s="10">
        <v>1623.6</v>
      </c>
      <c r="H283" s="6" t="s">
        <v>1358</v>
      </c>
      <c r="I283" s="6" t="s">
        <v>8</v>
      </c>
      <c r="J283" s="6" t="s">
        <v>1359</v>
      </c>
      <c r="K283" s="8" t="s">
        <v>10</v>
      </c>
    </row>
    <row r="284" spans="1:11" ht="45" x14ac:dyDescent="0.25">
      <c r="A284" s="6" t="s">
        <v>1360</v>
      </c>
      <c r="B284" s="7" t="s">
        <v>1361</v>
      </c>
      <c r="C284" s="6" t="s">
        <v>1362</v>
      </c>
      <c r="D284" s="6" t="s">
        <v>586</v>
      </c>
      <c r="E284" s="6" t="s">
        <v>587</v>
      </c>
      <c r="F284" s="6" t="s">
        <v>1363</v>
      </c>
      <c r="G284" s="10">
        <v>1488.6</v>
      </c>
      <c r="H284" s="6" t="s">
        <v>1364</v>
      </c>
      <c r="I284" s="6" t="s">
        <v>8</v>
      </c>
      <c r="J284" s="6" t="s">
        <v>1359</v>
      </c>
      <c r="K284" s="8" t="s">
        <v>10</v>
      </c>
    </row>
    <row r="285" spans="1:11" ht="45" x14ac:dyDescent="0.25">
      <c r="A285" s="6" t="s">
        <v>1365</v>
      </c>
      <c r="B285" s="7" t="s">
        <v>1366</v>
      </c>
      <c r="C285" s="6" t="s">
        <v>1367</v>
      </c>
      <c r="D285" s="6" t="s">
        <v>1368</v>
      </c>
      <c r="E285" s="6" t="s">
        <v>1369</v>
      </c>
      <c r="F285" s="6" t="s">
        <v>856</v>
      </c>
      <c r="G285" s="6" t="s">
        <v>1370</v>
      </c>
      <c r="H285" s="11" t="s">
        <v>1371</v>
      </c>
      <c r="I285" s="6" t="s">
        <v>8</v>
      </c>
      <c r="J285" s="6" t="s">
        <v>1372</v>
      </c>
      <c r="K285" s="8" t="s">
        <v>10</v>
      </c>
    </row>
    <row r="286" spans="1:11" ht="60" x14ac:dyDescent="0.25">
      <c r="A286" s="6" t="s">
        <v>1373</v>
      </c>
      <c r="B286" s="7" t="s">
        <v>1374</v>
      </c>
      <c r="C286" s="6" t="s">
        <v>1375</v>
      </c>
      <c r="D286" s="6" t="s">
        <v>1368</v>
      </c>
      <c r="E286" s="6" t="s">
        <v>1376</v>
      </c>
      <c r="F286" s="6" t="s">
        <v>856</v>
      </c>
      <c r="G286" s="6" t="s">
        <v>1377</v>
      </c>
      <c r="H286" s="11" t="s">
        <v>1378</v>
      </c>
      <c r="I286" s="6" t="s">
        <v>56</v>
      </c>
      <c r="J286" s="6" t="s">
        <v>1379</v>
      </c>
      <c r="K286" s="8" t="s">
        <v>10</v>
      </c>
    </row>
    <row r="287" spans="1:11" x14ac:dyDescent="0.25">
      <c r="A287" s="6" t="s">
        <v>1380</v>
      </c>
      <c r="B287" s="7" t="s">
        <v>1381</v>
      </c>
      <c r="C287" s="6" t="s">
        <v>1382</v>
      </c>
      <c r="D287" s="6" t="s">
        <v>1198</v>
      </c>
      <c r="E287" s="6" t="s">
        <v>600</v>
      </c>
      <c r="F287" s="9">
        <v>43780</v>
      </c>
      <c r="G287" s="10">
        <v>1411.75</v>
      </c>
      <c r="H287" s="6" t="s">
        <v>1383</v>
      </c>
      <c r="I287" s="6" t="s">
        <v>8</v>
      </c>
      <c r="J287" s="6" t="s">
        <v>1384</v>
      </c>
      <c r="K287" s="8" t="s">
        <v>730</v>
      </c>
    </row>
    <row r="288" spans="1:11" x14ac:dyDescent="0.25">
      <c r="A288" s="6" t="s">
        <v>1380</v>
      </c>
      <c r="B288" s="7" t="s">
        <v>1381</v>
      </c>
      <c r="C288" s="6" t="s">
        <v>1385</v>
      </c>
      <c r="D288" s="6" t="s">
        <v>600</v>
      </c>
      <c r="E288" s="6" t="s">
        <v>1198</v>
      </c>
      <c r="F288" s="9">
        <v>43783</v>
      </c>
      <c r="G288" s="6">
        <v>906.23</v>
      </c>
      <c r="H288" s="6" t="s">
        <v>1386</v>
      </c>
      <c r="I288" s="6" t="s">
        <v>19</v>
      </c>
      <c r="J288" s="6" t="s">
        <v>1384</v>
      </c>
      <c r="K288" s="8" t="s">
        <v>730</v>
      </c>
    </row>
    <row r="289" spans="1:11" ht="30" x14ac:dyDescent="0.25">
      <c r="A289" s="6" t="s">
        <v>147</v>
      </c>
      <c r="B289" s="7" t="s">
        <v>148</v>
      </c>
      <c r="C289" s="6" t="s">
        <v>1387</v>
      </c>
      <c r="D289" s="6" t="s">
        <v>1388</v>
      </c>
      <c r="E289" s="6" t="s">
        <v>1389</v>
      </c>
      <c r="F289" s="6" t="s">
        <v>1390</v>
      </c>
      <c r="G289" s="10">
        <v>1654.18</v>
      </c>
      <c r="H289" s="6" t="s">
        <v>1391</v>
      </c>
      <c r="I289" s="6" t="s">
        <v>19</v>
      </c>
      <c r="J289" s="6" t="s">
        <v>1392</v>
      </c>
      <c r="K289" s="8" t="s">
        <v>10</v>
      </c>
    </row>
    <row r="290" spans="1:11" x14ac:dyDescent="0.25">
      <c r="A290" s="6" t="s">
        <v>29</v>
      </c>
      <c r="B290" s="7" t="s">
        <v>30</v>
      </c>
      <c r="C290" s="6" t="s">
        <v>1393</v>
      </c>
      <c r="D290" s="6" t="s">
        <v>1294</v>
      </c>
      <c r="E290" s="6" t="s">
        <v>600</v>
      </c>
      <c r="F290" s="9">
        <v>43779</v>
      </c>
      <c r="G290" s="10">
        <v>1311.95</v>
      </c>
      <c r="H290" s="6" t="s">
        <v>1394</v>
      </c>
      <c r="I290" s="6" t="s">
        <v>8</v>
      </c>
      <c r="J290" s="6" t="s">
        <v>1395</v>
      </c>
      <c r="K290" s="8" t="s">
        <v>10</v>
      </c>
    </row>
    <row r="291" spans="1:11" x14ac:dyDescent="0.25">
      <c r="A291" s="6" t="s">
        <v>29</v>
      </c>
      <c r="B291" s="7" t="s">
        <v>30</v>
      </c>
      <c r="C291" s="6" t="s">
        <v>1396</v>
      </c>
      <c r="D291" s="6" t="s">
        <v>600</v>
      </c>
      <c r="E291" s="6" t="s">
        <v>1294</v>
      </c>
      <c r="F291" s="9">
        <v>43783</v>
      </c>
      <c r="G291" s="10">
        <v>1821.33</v>
      </c>
      <c r="H291" s="6" t="s">
        <v>1397</v>
      </c>
      <c r="I291" s="6" t="s">
        <v>19</v>
      </c>
      <c r="J291" s="6" t="s">
        <v>1395</v>
      </c>
      <c r="K291" s="8" t="s">
        <v>10</v>
      </c>
    </row>
    <row r="292" spans="1:11" ht="30" x14ac:dyDescent="0.25">
      <c r="A292" s="6" t="s">
        <v>1398</v>
      </c>
      <c r="B292" s="7" t="s">
        <v>1399</v>
      </c>
      <c r="C292" s="6" t="s">
        <v>1400</v>
      </c>
      <c r="D292" s="6" t="s">
        <v>1124</v>
      </c>
      <c r="E292" s="6" t="s">
        <v>1125</v>
      </c>
      <c r="F292" s="6" t="s">
        <v>1401</v>
      </c>
      <c r="G292" s="10">
        <v>1448.73</v>
      </c>
      <c r="H292" s="6" t="s">
        <v>1127</v>
      </c>
      <c r="I292" s="6" t="s">
        <v>8</v>
      </c>
      <c r="J292" s="6" t="s">
        <v>1402</v>
      </c>
      <c r="K292" s="8" t="s">
        <v>10</v>
      </c>
    </row>
    <row r="293" spans="1:11" ht="30" x14ac:dyDescent="0.25">
      <c r="A293" s="6" t="s">
        <v>1403</v>
      </c>
      <c r="B293" s="7" t="s">
        <v>1404</v>
      </c>
      <c r="C293" s="6" t="s">
        <v>1405</v>
      </c>
      <c r="D293" s="6" t="s">
        <v>1406</v>
      </c>
      <c r="E293" s="6" t="s">
        <v>1407</v>
      </c>
      <c r="F293" s="6" t="s">
        <v>668</v>
      </c>
      <c r="G293" s="10">
        <v>1448.73</v>
      </c>
      <c r="H293" s="6" t="s">
        <v>1408</v>
      </c>
      <c r="I293" s="6" t="s">
        <v>8</v>
      </c>
      <c r="J293" s="6" t="s">
        <v>1402</v>
      </c>
      <c r="K293" s="8" t="s">
        <v>10</v>
      </c>
    </row>
    <row r="294" spans="1:11" ht="30" x14ac:dyDescent="0.25">
      <c r="A294" s="6" t="s">
        <v>1403</v>
      </c>
      <c r="B294" s="7" t="s">
        <v>1404</v>
      </c>
      <c r="C294" s="6" t="s">
        <v>1405</v>
      </c>
      <c r="D294" s="6" t="s">
        <v>1406</v>
      </c>
      <c r="E294" s="6" t="s">
        <v>1407</v>
      </c>
      <c r="F294" s="6" t="s">
        <v>668</v>
      </c>
      <c r="G294" s="10">
        <v>118</v>
      </c>
      <c r="H294" s="6" t="s">
        <v>1408</v>
      </c>
      <c r="I294" s="6" t="s">
        <v>8</v>
      </c>
      <c r="J294" s="6" t="s">
        <v>1402</v>
      </c>
      <c r="K294" s="8" t="s">
        <v>10</v>
      </c>
    </row>
    <row r="295" spans="1:11" ht="45" x14ac:dyDescent="0.25">
      <c r="A295" s="6" t="s">
        <v>1409</v>
      </c>
      <c r="B295" s="7" t="s">
        <v>1410</v>
      </c>
      <c r="C295" s="6" t="s">
        <v>1411</v>
      </c>
      <c r="D295" s="6" t="s">
        <v>1198</v>
      </c>
      <c r="E295" s="6" t="s">
        <v>600</v>
      </c>
      <c r="F295" s="9">
        <v>43780</v>
      </c>
      <c r="G295" s="6">
        <v>586.17999999999995</v>
      </c>
      <c r="H295" s="6" t="s">
        <v>1412</v>
      </c>
      <c r="I295" s="6" t="s">
        <v>19</v>
      </c>
      <c r="J295" s="6" t="s">
        <v>1413</v>
      </c>
      <c r="K295" s="8" t="s">
        <v>10</v>
      </c>
    </row>
    <row r="296" spans="1:11" ht="45" x14ac:dyDescent="0.25">
      <c r="A296" s="6" t="s">
        <v>1409</v>
      </c>
      <c r="B296" s="7" t="s">
        <v>1410</v>
      </c>
      <c r="C296" s="6" t="s">
        <v>1414</v>
      </c>
      <c r="D296" s="6" t="s">
        <v>600</v>
      </c>
      <c r="E296" s="6" t="s">
        <v>1198</v>
      </c>
      <c r="F296" s="9">
        <v>43783</v>
      </c>
      <c r="G296" s="6">
        <v>431.29</v>
      </c>
      <c r="H296" s="6" t="s">
        <v>1415</v>
      </c>
      <c r="I296" s="6" t="s">
        <v>19</v>
      </c>
      <c r="J296" s="6" t="s">
        <v>1416</v>
      </c>
      <c r="K296" s="8" t="s">
        <v>10</v>
      </c>
    </row>
    <row r="297" spans="1:11" ht="45" x14ac:dyDescent="0.25">
      <c r="A297" s="6" t="s">
        <v>1417</v>
      </c>
      <c r="B297" s="7" t="s">
        <v>1418</v>
      </c>
      <c r="C297" s="6" t="s">
        <v>1419</v>
      </c>
      <c r="D297" s="6" t="s">
        <v>1420</v>
      </c>
      <c r="E297" s="6" t="s">
        <v>579</v>
      </c>
      <c r="F297" s="9">
        <v>43779</v>
      </c>
      <c r="G297" s="10">
        <v>1311.95</v>
      </c>
      <c r="H297" s="6" t="s">
        <v>1421</v>
      </c>
      <c r="I297" s="6" t="s">
        <v>8</v>
      </c>
      <c r="J297" s="6" t="s">
        <v>1422</v>
      </c>
      <c r="K297" s="8" t="s">
        <v>10</v>
      </c>
    </row>
    <row r="298" spans="1:11" ht="45" x14ac:dyDescent="0.25">
      <c r="A298" s="6" t="s">
        <v>1417</v>
      </c>
      <c r="B298" s="7" t="s">
        <v>1418</v>
      </c>
      <c r="C298" s="6" t="s">
        <v>1419</v>
      </c>
      <c r="D298" s="6" t="s">
        <v>579</v>
      </c>
      <c r="E298" s="6" t="s">
        <v>1420</v>
      </c>
      <c r="F298" s="9">
        <v>43783</v>
      </c>
      <c r="G298" s="10">
        <v>1821.33</v>
      </c>
      <c r="H298" s="6" t="s">
        <v>1423</v>
      </c>
      <c r="I298" s="6" t="s">
        <v>19</v>
      </c>
      <c r="J298" s="6" t="s">
        <v>1422</v>
      </c>
      <c r="K298" s="8" t="s">
        <v>10</v>
      </c>
    </row>
    <row r="299" spans="1:11" ht="180" x14ac:dyDescent="0.25">
      <c r="A299" s="6" t="s">
        <v>793</v>
      </c>
      <c r="B299" s="7" t="s">
        <v>794</v>
      </c>
      <c r="C299" s="6" t="s">
        <v>1424</v>
      </c>
      <c r="D299" s="6" t="s">
        <v>1425</v>
      </c>
      <c r="E299" s="6" t="s">
        <v>373</v>
      </c>
      <c r="F299" s="9">
        <v>43758</v>
      </c>
      <c r="G299" s="10">
        <v>1411.32</v>
      </c>
      <c r="H299" s="6" t="s">
        <v>1426</v>
      </c>
      <c r="I299" s="6" t="s">
        <v>8</v>
      </c>
      <c r="J299" s="6" t="s">
        <v>1427</v>
      </c>
      <c r="K299" s="8" t="s">
        <v>10</v>
      </c>
    </row>
    <row r="300" spans="1:11" ht="180" x14ac:dyDescent="0.25">
      <c r="A300" s="6" t="s">
        <v>793</v>
      </c>
      <c r="B300" s="7" t="s">
        <v>794</v>
      </c>
      <c r="C300" s="6" t="s">
        <v>1428</v>
      </c>
      <c r="D300" s="6" t="s">
        <v>373</v>
      </c>
      <c r="E300" s="6" t="s">
        <v>1425</v>
      </c>
      <c r="F300" s="9">
        <v>43763</v>
      </c>
      <c r="G300" s="10">
        <v>919.14</v>
      </c>
      <c r="H300" s="6" t="s">
        <v>1429</v>
      </c>
      <c r="I300" s="6" t="s">
        <v>19</v>
      </c>
      <c r="J300" s="6" t="s">
        <v>1427</v>
      </c>
      <c r="K300" s="8" t="s">
        <v>10</v>
      </c>
    </row>
    <row r="301" spans="1:11" x14ac:dyDescent="0.25">
      <c r="A301" s="6" t="s">
        <v>1430</v>
      </c>
      <c r="B301" s="7" t="s">
        <v>1431</v>
      </c>
      <c r="C301" s="6" t="s">
        <v>1432</v>
      </c>
      <c r="D301" s="6" t="s">
        <v>1186</v>
      </c>
      <c r="E301" s="6" t="s">
        <v>1187</v>
      </c>
      <c r="F301" s="6" t="s">
        <v>1433</v>
      </c>
      <c r="G301" s="10">
        <v>1380.42</v>
      </c>
      <c r="H301" s="6" t="s">
        <v>1434</v>
      </c>
      <c r="I301" s="6" t="s">
        <v>8</v>
      </c>
      <c r="J301" s="6" t="s">
        <v>1435</v>
      </c>
      <c r="K301" s="8" t="s">
        <v>10</v>
      </c>
    </row>
    <row r="302" spans="1:11" ht="30" x14ac:dyDescent="0.25">
      <c r="A302" s="6" t="s">
        <v>1436</v>
      </c>
      <c r="B302" s="7" t="s">
        <v>1437</v>
      </c>
      <c r="C302" s="6" t="s">
        <v>1438</v>
      </c>
      <c r="D302" s="6" t="s">
        <v>1439</v>
      </c>
      <c r="E302" s="6" t="s">
        <v>1440</v>
      </c>
      <c r="F302" s="6" t="s">
        <v>1221</v>
      </c>
      <c r="G302" s="10">
        <v>2434.4499999999998</v>
      </c>
      <c r="H302" s="6" t="s">
        <v>1441</v>
      </c>
      <c r="I302" s="6" t="s">
        <v>19</v>
      </c>
      <c r="J302" s="6" t="s">
        <v>1347</v>
      </c>
      <c r="K302" s="8" t="s">
        <v>10</v>
      </c>
    </row>
    <row r="303" spans="1:11" ht="30" x14ac:dyDescent="0.25">
      <c r="A303" s="6" t="s">
        <v>1442</v>
      </c>
      <c r="B303" s="7" t="s">
        <v>1443</v>
      </c>
      <c r="C303" s="6" t="s">
        <v>1444</v>
      </c>
      <c r="D303" s="6" t="s">
        <v>1445</v>
      </c>
      <c r="E303" s="6" t="s">
        <v>1446</v>
      </c>
      <c r="F303" s="6" t="s">
        <v>1363</v>
      </c>
      <c r="G303" s="10">
        <v>1729.07</v>
      </c>
      <c r="H303" s="20" t="s">
        <v>1447</v>
      </c>
      <c r="I303" s="6" t="s">
        <v>56</v>
      </c>
      <c r="J303" s="6" t="s">
        <v>1347</v>
      </c>
      <c r="K303" s="8" t="s">
        <v>730</v>
      </c>
    </row>
    <row r="304" spans="1:11" ht="45" x14ac:dyDescent="0.25">
      <c r="A304" s="6" t="s">
        <v>266</v>
      </c>
      <c r="B304" s="7" t="s">
        <v>267</v>
      </c>
      <c r="C304" s="6" t="s">
        <v>1448</v>
      </c>
      <c r="D304" s="6" t="s">
        <v>87</v>
      </c>
      <c r="E304" s="6" t="s">
        <v>1449</v>
      </c>
      <c r="F304" s="9">
        <v>43754</v>
      </c>
      <c r="G304" s="10">
        <v>1825.98</v>
      </c>
      <c r="H304" s="6" t="s">
        <v>1450</v>
      </c>
      <c r="I304" s="6" t="s">
        <v>56</v>
      </c>
      <c r="J304" s="6" t="s">
        <v>1451</v>
      </c>
      <c r="K304" s="8" t="s">
        <v>10</v>
      </c>
    </row>
    <row r="305" spans="1:11" x14ac:dyDescent="0.25">
      <c r="A305" s="6" t="s">
        <v>1452</v>
      </c>
      <c r="B305" s="7" t="s">
        <v>1453</v>
      </c>
      <c r="C305" s="6" t="s">
        <v>1454</v>
      </c>
      <c r="D305" s="6" t="s">
        <v>1075</v>
      </c>
      <c r="E305" s="6" t="s">
        <v>600</v>
      </c>
      <c r="F305" s="9">
        <v>43780</v>
      </c>
      <c r="G305" s="6" t="s">
        <v>1076</v>
      </c>
      <c r="H305" s="11" t="s">
        <v>1455</v>
      </c>
      <c r="I305" s="20" t="s">
        <v>8</v>
      </c>
      <c r="J305" s="6" t="s">
        <v>1456</v>
      </c>
      <c r="K305" s="8" t="s">
        <v>10</v>
      </c>
    </row>
    <row r="306" spans="1:11" x14ac:dyDescent="0.25">
      <c r="A306" s="6" t="s">
        <v>1452</v>
      </c>
      <c r="B306" s="7" t="s">
        <v>1453</v>
      </c>
      <c r="C306" s="6" t="s">
        <v>1454</v>
      </c>
      <c r="D306" s="6" t="s">
        <v>600</v>
      </c>
      <c r="E306" s="6" t="s">
        <v>1075</v>
      </c>
      <c r="F306" s="9">
        <v>43783</v>
      </c>
      <c r="G306" s="6" t="s">
        <v>1079</v>
      </c>
      <c r="H306" s="21" t="s">
        <v>1457</v>
      </c>
      <c r="I306" s="6" t="s">
        <v>19</v>
      </c>
      <c r="J306" s="6" t="s">
        <v>1456</v>
      </c>
      <c r="K306" s="8" t="s">
        <v>10</v>
      </c>
    </row>
    <row r="307" spans="1:11" ht="30" x14ac:dyDescent="0.25">
      <c r="A307" s="6" t="s">
        <v>49</v>
      </c>
      <c r="B307" s="7" t="s">
        <v>50</v>
      </c>
      <c r="C307" s="6" t="s">
        <v>1458</v>
      </c>
      <c r="D307" s="6" t="s">
        <v>1006</v>
      </c>
      <c r="E307" s="6" t="s">
        <v>373</v>
      </c>
      <c r="F307" s="9">
        <v>43759</v>
      </c>
      <c r="G307" s="6">
        <v>623.94000000000005</v>
      </c>
      <c r="H307" s="6" t="s">
        <v>1459</v>
      </c>
      <c r="I307" s="6" t="s">
        <v>19</v>
      </c>
      <c r="J307" s="6" t="s">
        <v>1460</v>
      </c>
      <c r="K307" s="8" t="s">
        <v>10</v>
      </c>
    </row>
    <row r="308" spans="1:11" ht="30" x14ac:dyDescent="0.25">
      <c r="A308" s="6" t="s">
        <v>49</v>
      </c>
      <c r="B308" s="7" t="s">
        <v>50</v>
      </c>
      <c r="C308" s="6" t="s">
        <v>1461</v>
      </c>
      <c r="D308" s="6" t="s">
        <v>373</v>
      </c>
      <c r="E308" s="6" t="s">
        <v>1006</v>
      </c>
      <c r="F308" s="9">
        <v>43762</v>
      </c>
      <c r="G308" s="6">
        <v>818.38</v>
      </c>
      <c r="H308" s="20" t="s">
        <v>1462</v>
      </c>
      <c r="I308" s="6" t="s">
        <v>56</v>
      </c>
      <c r="J308" s="6" t="s">
        <v>1460</v>
      </c>
      <c r="K308" s="8" t="s">
        <v>10</v>
      </c>
    </row>
    <row r="309" spans="1:11" ht="30" x14ac:dyDescent="0.25">
      <c r="A309" s="6" t="s">
        <v>377</v>
      </c>
      <c r="B309" s="7" t="s">
        <v>378</v>
      </c>
      <c r="C309" s="6" t="s">
        <v>1463</v>
      </c>
      <c r="D309" s="6" t="s">
        <v>1464</v>
      </c>
      <c r="E309" s="6" t="s">
        <v>1465</v>
      </c>
      <c r="F309" s="6" t="s">
        <v>668</v>
      </c>
      <c r="G309" s="10">
        <v>1785.52</v>
      </c>
      <c r="H309" s="6" t="s">
        <v>1466</v>
      </c>
      <c r="I309" s="6" t="s">
        <v>19</v>
      </c>
      <c r="J309" s="6" t="s">
        <v>1467</v>
      </c>
      <c r="K309" s="8" t="s">
        <v>10</v>
      </c>
    </row>
    <row r="310" spans="1:11" ht="45" x14ac:dyDescent="0.25">
      <c r="A310" s="6" t="s">
        <v>1468</v>
      </c>
      <c r="B310" s="7" t="s">
        <v>1469</v>
      </c>
      <c r="C310" s="6" t="s">
        <v>1470</v>
      </c>
      <c r="D310" s="6" t="s">
        <v>1471</v>
      </c>
      <c r="E310" s="6" t="s">
        <v>1472</v>
      </c>
      <c r="F310" s="6" t="s">
        <v>1473</v>
      </c>
      <c r="G310" s="10">
        <v>2648.77</v>
      </c>
      <c r="H310" s="20" t="s">
        <v>1474</v>
      </c>
      <c r="I310" s="6" t="s">
        <v>19</v>
      </c>
      <c r="J310" s="6" t="s">
        <v>1475</v>
      </c>
      <c r="K310" s="8" t="s">
        <v>10</v>
      </c>
    </row>
    <row r="311" spans="1:11" ht="75" x14ac:dyDescent="0.25">
      <c r="A311" s="6" t="s">
        <v>1468</v>
      </c>
      <c r="B311" s="7" t="s">
        <v>1469</v>
      </c>
      <c r="C311" s="6" t="s">
        <v>1476</v>
      </c>
      <c r="D311" s="6" t="s">
        <v>1471</v>
      </c>
      <c r="E311" s="6" t="s">
        <v>1472</v>
      </c>
      <c r="F311" s="6" t="s">
        <v>991</v>
      </c>
      <c r="G311" s="10">
        <v>1811.17</v>
      </c>
      <c r="H311" s="6" t="s">
        <v>1477</v>
      </c>
      <c r="I311" s="6" t="s">
        <v>19</v>
      </c>
      <c r="J311" s="6" t="s">
        <v>1478</v>
      </c>
      <c r="K311" s="8" t="s">
        <v>10</v>
      </c>
    </row>
    <row r="312" spans="1:11" ht="60" x14ac:dyDescent="0.25">
      <c r="A312" s="6" t="s">
        <v>1468</v>
      </c>
      <c r="B312" s="7" t="s">
        <v>1469</v>
      </c>
      <c r="C312" s="6" t="s">
        <v>1479</v>
      </c>
      <c r="D312" s="6" t="s">
        <v>1471</v>
      </c>
      <c r="E312" s="6" t="s">
        <v>1472</v>
      </c>
      <c r="F312" s="6" t="s">
        <v>1480</v>
      </c>
      <c r="G312" s="10">
        <v>2148.9899999999998</v>
      </c>
      <c r="H312" s="6" t="s">
        <v>1481</v>
      </c>
      <c r="I312" s="6" t="s">
        <v>19</v>
      </c>
      <c r="J312" s="6" t="s">
        <v>1482</v>
      </c>
      <c r="K312" s="8" t="s">
        <v>10</v>
      </c>
    </row>
    <row r="313" spans="1:11" ht="45" x14ac:dyDescent="0.25">
      <c r="A313" s="6" t="s">
        <v>1483</v>
      </c>
      <c r="B313" s="7" t="s">
        <v>1484</v>
      </c>
      <c r="C313" s="6" t="s">
        <v>1485</v>
      </c>
      <c r="D313" s="6" t="s">
        <v>1486</v>
      </c>
      <c r="E313" s="6" t="s">
        <v>1487</v>
      </c>
      <c r="F313" s="6" t="s">
        <v>1488</v>
      </c>
      <c r="G313" s="6">
        <v>984.52</v>
      </c>
      <c r="H313" s="6" t="s">
        <v>1489</v>
      </c>
      <c r="I313" s="6" t="s">
        <v>56</v>
      </c>
      <c r="J313" s="6" t="s">
        <v>1372</v>
      </c>
      <c r="K313" s="8" t="s">
        <v>10</v>
      </c>
    </row>
    <row r="314" spans="1:11" ht="30" x14ac:dyDescent="0.25">
      <c r="A314" s="6" t="s">
        <v>1490</v>
      </c>
      <c r="B314" s="7" t="s">
        <v>1491</v>
      </c>
      <c r="C314" s="6" t="s">
        <v>1492</v>
      </c>
      <c r="D314" s="6" t="s">
        <v>119</v>
      </c>
      <c r="E314" s="6" t="s">
        <v>87</v>
      </c>
      <c r="F314" s="9">
        <v>43752</v>
      </c>
      <c r="G314" s="10">
        <v>2085.6</v>
      </c>
      <c r="H314" s="20" t="s">
        <v>1493</v>
      </c>
      <c r="I314" s="6" t="s">
        <v>56</v>
      </c>
      <c r="J314" s="6" t="s">
        <v>1494</v>
      </c>
      <c r="K314" s="8" t="s">
        <v>10</v>
      </c>
    </row>
    <row r="315" spans="1:11" ht="30" x14ac:dyDescent="0.25">
      <c r="A315" s="6" t="s">
        <v>1490</v>
      </c>
      <c r="B315" s="7" t="s">
        <v>1491</v>
      </c>
      <c r="C315" s="6" t="s">
        <v>1495</v>
      </c>
      <c r="D315" s="6" t="s">
        <v>87</v>
      </c>
      <c r="E315" s="6" t="s">
        <v>119</v>
      </c>
      <c r="F315" s="9">
        <v>43755</v>
      </c>
      <c r="G315" s="10">
        <v>1323.58</v>
      </c>
      <c r="H315" s="6" t="s">
        <v>1496</v>
      </c>
      <c r="I315" s="6" t="s">
        <v>8</v>
      </c>
      <c r="J315" s="6" t="s">
        <v>1494</v>
      </c>
      <c r="K315" s="8" t="s">
        <v>10</v>
      </c>
    </row>
    <row r="316" spans="1:11" x14ac:dyDescent="0.25">
      <c r="A316" s="6" t="s">
        <v>1490</v>
      </c>
      <c r="B316" s="7" t="s">
        <v>1491</v>
      </c>
      <c r="C316" s="6" t="s">
        <v>1497</v>
      </c>
      <c r="D316" s="6" t="s">
        <v>119</v>
      </c>
      <c r="E316" s="6" t="s">
        <v>883</v>
      </c>
      <c r="F316" s="9">
        <v>43766</v>
      </c>
      <c r="G316" s="6">
        <v>916.62</v>
      </c>
      <c r="H316" s="20" t="s">
        <v>1498</v>
      </c>
      <c r="I316" s="6" t="s">
        <v>8</v>
      </c>
      <c r="J316" s="6" t="s">
        <v>1499</v>
      </c>
      <c r="K316" s="8" t="s">
        <v>10</v>
      </c>
    </row>
    <row r="317" spans="1:11" x14ac:dyDescent="0.25">
      <c r="A317" s="6" t="s">
        <v>1490</v>
      </c>
      <c r="B317" s="7" t="s">
        <v>1491</v>
      </c>
      <c r="C317" s="6" t="s">
        <v>1500</v>
      </c>
      <c r="D317" s="6" t="s">
        <v>883</v>
      </c>
      <c r="E317" s="6" t="s">
        <v>119</v>
      </c>
      <c r="F317" s="9">
        <v>43770</v>
      </c>
      <c r="G317" s="6">
        <v>816.98</v>
      </c>
      <c r="H317" s="6" t="s">
        <v>1501</v>
      </c>
      <c r="I317" s="6" t="s">
        <v>19</v>
      </c>
      <c r="J317" s="6" t="s">
        <v>1499</v>
      </c>
      <c r="K317" s="8" t="s">
        <v>10</v>
      </c>
    </row>
    <row r="318" spans="1:11" ht="90" x14ac:dyDescent="0.25">
      <c r="A318" s="6" t="s">
        <v>704</v>
      </c>
      <c r="B318" s="7" t="s">
        <v>705</v>
      </c>
      <c r="C318" s="6" t="s">
        <v>1502</v>
      </c>
      <c r="D318" s="6" t="s">
        <v>1503</v>
      </c>
      <c r="E318" s="6" t="s">
        <v>1504</v>
      </c>
      <c r="F318" s="6" t="s">
        <v>1505</v>
      </c>
      <c r="G318" s="6" t="s">
        <v>1506</v>
      </c>
      <c r="H318" s="22" t="s">
        <v>1507</v>
      </c>
      <c r="I318" s="6" t="s">
        <v>8</v>
      </c>
      <c r="J318" s="6" t="s">
        <v>1508</v>
      </c>
      <c r="K318" s="8" t="s">
        <v>10</v>
      </c>
    </row>
    <row r="319" spans="1:11" ht="30" x14ac:dyDescent="0.25">
      <c r="A319" s="6" t="s">
        <v>1509</v>
      </c>
      <c r="B319" s="7" t="s">
        <v>1510</v>
      </c>
      <c r="C319" s="6" t="s">
        <v>1511</v>
      </c>
      <c r="D319" s="6" t="s">
        <v>1512</v>
      </c>
      <c r="E319" s="6" t="s">
        <v>1513</v>
      </c>
      <c r="F319" s="9" t="s">
        <v>1514</v>
      </c>
      <c r="G319" s="6" t="s">
        <v>1515</v>
      </c>
      <c r="H319" s="12" t="s">
        <v>1516</v>
      </c>
      <c r="I319" s="6" t="s">
        <v>8</v>
      </c>
      <c r="J319" s="6" t="s">
        <v>1517</v>
      </c>
      <c r="K319" s="8" t="s">
        <v>10</v>
      </c>
    </row>
    <row r="320" spans="1:11" x14ac:dyDescent="0.25">
      <c r="A320" s="6" t="s">
        <v>1518</v>
      </c>
      <c r="B320" s="7" t="s">
        <v>1519</v>
      </c>
      <c r="C320" s="6" t="s">
        <v>1520</v>
      </c>
      <c r="D320" s="6" t="s">
        <v>1521</v>
      </c>
      <c r="E320" s="6" t="s">
        <v>1522</v>
      </c>
      <c r="F320" s="6" t="s">
        <v>1523</v>
      </c>
      <c r="G320" s="10">
        <v>1843.14</v>
      </c>
      <c r="H320" s="6" t="s">
        <v>1524</v>
      </c>
      <c r="I320" s="6" t="s">
        <v>19</v>
      </c>
      <c r="J320" s="6" t="s">
        <v>314</v>
      </c>
      <c r="K320" s="8" t="s">
        <v>10</v>
      </c>
    </row>
    <row r="321" spans="1:11" ht="30" x14ac:dyDescent="0.25">
      <c r="A321" s="6" t="s">
        <v>1525</v>
      </c>
      <c r="B321" s="7" t="s">
        <v>1526</v>
      </c>
      <c r="C321" s="6" t="s">
        <v>1527</v>
      </c>
      <c r="D321" s="6" t="s">
        <v>1096</v>
      </c>
      <c r="E321" s="6" t="s">
        <v>600</v>
      </c>
      <c r="F321" s="9">
        <v>43780</v>
      </c>
      <c r="G321" s="6" t="s">
        <v>1528</v>
      </c>
      <c r="H321" s="11" t="s">
        <v>1529</v>
      </c>
      <c r="I321" s="6" t="s">
        <v>56</v>
      </c>
      <c r="J321" s="6" t="s">
        <v>1347</v>
      </c>
      <c r="K321" s="8" t="s">
        <v>10</v>
      </c>
    </row>
    <row r="322" spans="1:11" ht="30" x14ac:dyDescent="0.25">
      <c r="A322" s="6" t="s">
        <v>1525</v>
      </c>
      <c r="B322" s="7" t="s">
        <v>1526</v>
      </c>
      <c r="C322" s="6" t="s">
        <v>1527</v>
      </c>
      <c r="D322" s="6" t="s">
        <v>600</v>
      </c>
      <c r="E322" s="6" t="s">
        <v>1096</v>
      </c>
      <c r="F322" s="9">
        <v>43784</v>
      </c>
      <c r="G322" s="6" t="s">
        <v>1530</v>
      </c>
      <c r="H322" s="21" t="s">
        <v>1531</v>
      </c>
      <c r="I322" s="6" t="s">
        <v>19</v>
      </c>
      <c r="J322" s="6" t="s">
        <v>1347</v>
      </c>
      <c r="K322" s="8" t="s">
        <v>10</v>
      </c>
    </row>
    <row r="323" spans="1:11" ht="30" x14ac:dyDescent="0.25">
      <c r="A323" s="6" t="s">
        <v>1532</v>
      </c>
      <c r="B323" s="7" t="s">
        <v>1533</v>
      </c>
      <c r="C323" s="6" t="s">
        <v>1534</v>
      </c>
      <c r="D323" s="6" t="s">
        <v>1535</v>
      </c>
      <c r="E323" s="6" t="s">
        <v>579</v>
      </c>
      <c r="F323" s="9">
        <v>43780</v>
      </c>
      <c r="G323" s="6">
        <v>523.89</v>
      </c>
      <c r="H323" s="6" t="s">
        <v>1536</v>
      </c>
      <c r="I323" s="6" t="s">
        <v>8</v>
      </c>
      <c r="J323" s="6" t="s">
        <v>1347</v>
      </c>
      <c r="K323" s="8" t="s">
        <v>730</v>
      </c>
    </row>
    <row r="324" spans="1:11" ht="30" x14ac:dyDescent="0.25">
      <c r="A324" s="6" t="s">
        <v>1532</v>
      </c>
      <c r="B324" s="7" t="s">
        <v>1533</v>
      </c>
      <c r="C324" s="6" t="s">
        <v>1534</v>
      </c>
      <c r="D324" s="6" t="s">
        <v>579</v>
      </c>
      <c r="E324" s="6" t="s">
        <v>1535</v>
      </c>
      <c r="F324" s="9">
        <v>43783</v>
      </c>
      <c r="G324" s="10">
        <v>1362.29</v>
      </c>
      <c r="H324" s="6" t="s">
        <v>1537</v>
      </c>
      <c r="I324" s="6" t="s">
        <v>19</v>
      </c>
      <c r="J324" s="6" t="s">
        <v>1347</v>
      </c>
      <c r="K324" s="8" t="s">
        <v>730</v>
      </c>
    </row>
    <row r="325" spans="1:11" x14ac:dyDescent="0.25">
      <c r="A325" s="6" t="s">
        <v>1538</v>
      </c>
      <c r="B325" s="6" t="s">
        <v>1539</v>
      </c>
      <c r="C325" s="6" t="s">
        <v>1540</v>
      </c>
      <c r="D325" s="6" t="s">
        <v>1541</v>
      </c>
      <c r="E325" s="6" t="s">
        <v>579</v>
      </c>
      <c r="F325" s="6">
        <v>43779</v>
      </c>
      <c r="G325" s="6">
        <v>342.11</v>
      </c>
      <c r="H325" s="20" t="s">
        <v>1542</v>
      </c>
      <c r="I325" s="6" t="s">
        <v>56</v>
      </c>
      <c r="J325" s="6" t="s">
        <v>1402</v>
      </c>
      <c r="K325" s="8" t="s">
        <v>10</v>
      </c>
    </row>
    <row r="326" spans="1:11" x14ac:dyDescent="0.25">
      <c r="A326" s="6" t="s">
        <v>1538</v>
      </c>
      <c r="B326" s="6" t="s">
        <v>1539</v>
      </c>
      <c r="C326" s="6" t="s">
        <v>1540</v>
      </c>
      <c r="D326" s="6" t="s">
        <v>579</v>
      </c>
      <c r="E326" s="6" t="s">
        <v>1541</v>
      </c>
      <c r="F326" s="6">
        <v>43783</v>
      </c>
      <c r="G326" s="6">
        <v>257.48</v>
      </c>
      <c r="H326" s="6" t="s">
        <v>1543</v>
      </c>
      <c r="I326" s="6" t="s">
        <v>8</v>
      </c>
      <c r="J326" s="6" t="s">
        <v>1402</v>
      </c>
      <c r="K326" s="8" t="s">
        <v>10</v>
      </c>
    </row>
    <row r="327" spans="1:11" ht="30" x14ac:dyDescent="0.25">
      <c r="A327" s="6" t="s">
        <v>1544</v>
      </c>
      <c r="B327" s="7" t="s">
        <v>1545</v>
      </c>
      <c r="C327" s="6" t="s">
        <v>1546</v>
      </c>
      <c r="D327" s="6" t="s">
        <v>1547</v>
      </c>
      <c r="E327" s="6" t="s">
        <v>1548</v>
      </c>
      <c r="F327" s="6" t="s">
        <v>1549</v>
      </c>
      <c r="G327" s="6" t="s">
        <v>1550</v>
      </c>
      <c r="H327" s="11" t="s">
        <v>1551</v>
      </c>
      <c r="I327" s="6" t="s">
        <v>8</v>
      </c>
      <c r="J327" s="6" t="s">
        <v>1552</v>
      </c>
      <c r="K327" s="8" t="s">
        <v>10</v>
      </c>
    </row>
    <row r="328" spans="1:11" ht="30" x14ac:dyDescent="0.25">
      <c r="A328" s="6" t="s">
        <v>1553</v>
      </c>
      <c r="B328" s="7" t="s">
        <v>1554</v>
      </c>
      <c r="C328" s="6" t="s">
        <v>1555</v>
      </c>
      <c r="D328" s="6" t="s">
        <v>1556</v>
      </c>
      <c r="E328" s="6" t="s">
        <v>126</v>
      </c>
      <c r="F328" s="9">
        <v>43751</v>
      </c>
      <c r="G328" s="10">
        <v>1298.83</v>
      </c>
      <c r="H328" s="20" t="s">
        <v>1557</v>
      </c>
      <c r="I328" s="6" t="s">
        <v>19</v>
      </c>
      <c r="J328" s="6" t="s">
        <v>1558</v>
      </c>
      <c r="K328" s="8" t="s">
        <v>10</v>
      </c>
    </row>
    <row r="329" spans="1:11" ht="30" x14ac:dyDescent="0.25">
      <c r="A329" s="6" t="s">
        <v>1553</v>
      </c>
      <c r="B329" s="7" t="s">
        <v>1554</v>
      </c>
      <c r="C329" s="6" t="s">
        <v>1555</v>
      </c>
      <c r="D329" s="6" t="s">
        <v>126</v>
      </c>
      <c r="E329" s="6" t="s">
        <v>1556</v>
      </c>
      <c r="F329" s="9">
        <v>43753</v>
      </c>
      <c r="G329" s="10">
        <v>2115.1</v>
      </c>
      <c r="H329" s="6" t="s">
        <v>1559</v>
      </c>
      <c r="I329" s="6" t="s">
        <v>8</v>
      </c>
      <c r="J329" s="6" t="s">
        <v>1558</v>
      </c>
      <c r="K329" s="8" t="s">
        <v>10</v>
      </c>
    </row>
    <row r="330" spans="1:11" x14ac:dyDescent="0.25">
      <c r="A330" s="6" t="s">
        <v>1560</v>
      </c>
      <c r="B330" s="7" t="s">
        <v>1561</v>
      </c>
      <c r="C330" s="6" t="s">
        <v>1562</v>
      </c>
      <c r="D330" s="6" t="s">
        <v>1563</v>
      </c>
      <c r="E330" s="6" t="s">
        <v>1564</v>
      </c>
      <c r="F330" s="6" t="s">
        <v>1565</v>
      </c>
      <c r="G330" s="10">
        <v>1472.83</v>
      </c>
      <c r="H330" s="6" t="s">
        <v>1566</v>
      </c>
      <c r="I330" s="6" t="s">
        <v>8</v>
      </c>
      <c r="J330" s="6" t="s">
        <v>1567</v>
      </c>
      <c r="K330" s="8" t="s">
        <v>10</v>
      </c>
    </row>
    <row r="331" spans="1:11" x14ac:dyDescent="0.25">
      <c r="A331" s="6" t="s">
        <v>1560</v>
      </c>
      <c r="B331" s="7" t="s">
        <v>1561</v>
      </c>
      <c r="C331" s="6" t="s">
        <v>1568</v>
      </c>
      <c r="D331" s="6" t="s">
        <v>1563</v>
      </c>
      <c r="E331" s="6" t="s">
        <v>1564</v>
      </c>
      <c r="F331" s="6" t="s">
        <v>1569</v>
      </c>
      <c r="G331" s="6">
        <v>934.14</v>
      </c>
      <c r="H331" s="6" t="s">
        <v>1570</v>
      </c>
      <c r="I331" s="6" t="s">
        <v>8</v>
      </c>
      <c r="J331" s="6" t="s">
        <v>1567</v>
      </c>
      <c r="K331" s="8" t="s">
        <v>10</v>
      </c>
    </row>
    <row r="332" spans="1:11" x14ac:dyDescent="0.25">
      <c r="A332" s="6" t="s">
        <v>1571</v>
      </c>
      <c r="B332" s="7" t="s">
        <v>1572</v>
      </c>
      <c r="C332" s="6" t="s">
        <v>1573</v>
      </c>
      <c r="D332" s="6" t="s">
        <v>127</v>
      </c>
      <c r="E332" s="6" t="s">
        <v>126</v>
      </c>
      <c r="F332" s="9">
        <v>43751</v>
      </c>
      <c r="G332" s="6">
        <v>686.63</v>
      </c>
      <c r="H332" s="6" t="s">
        <v>1574</v>
      </c>
      <c r="I332" s="6" t="s">
        <v>19</v>
      </c>
      <c r="J332" s="6" t="s">
        <v>1575</v>
      </c>
      <c r="K332" s="8" t="s">
        <v>10</v>
      </c>
    </row>
    <row r="333" spans="1:11" x14ac:dyDescent="0.25">
      <c r="A333" s="6" t="s">
        <v>1571</v>
      </c>
      <c r="B333" s="7" t="s">
        <v>1572</v>
      </c>
      <c r="C333" s="6" t="s">
        <v>1573</v>
      </c>
      <c r="D333" s="6" t="s">
        <v>126</v>
      </c>
      <c r="E333" s="6" t="s">
        <v>127</v>
      </c>
      <c r="F333" s="9">
        <v>43756</v>
      </c>
      <c r="G333" s="6">
        <v>807.61</v>
      </c>
      <c r="H333" s="6" t="s">
        <v>1576</v>
      </c>
      <c r="I333" s="6" t="s">
        <v>56</v>
      </c>
      <c r="J333" s="6" t="s">
        <v>1575</v>
      </c>
      <c r="K333" s="8" t="s">
        <v>10</v>
      </c>
    </row>
    <row r="334" spans="1:11" ht="90" x14ac:dyDescent="0.25">
      <c r="A334" s="6" t="s">
        <v>1577</v>
      </c>
      <c r="B334" s="7" t="s">
        <v>1578</v>
      </c>
      <c r="C334" s="6" t="s">
        <v>1579</v>
      </c>
      <c r="D334" s="6" t="s">
        <v>1580</v>
      </c>
      <c r="E334" s="6" t="s">
        <v>1581</v>
      </c>
      <c r="F334" s="6" t="s">
        <v>1582</v>
      </c>
      <c r="G334" s="10">
        <v>2195.12</v>
      </c>
      <c r="H334" s="6" t="s">
        <v>1583</v>
      </c>
      <c r="I334" s="6" t="s">
        <v>19</v>
      </c>
      <c r="J334" s="6" t="s">
        <v>1584</v>
      </c>
      <c r="K334" s="8" t="s">
        <v>10</v>
      </c>
    </row>
    <row r="335" spans="1:11" x14ac:dyDescent="0.25">
      <c r="A335" s="6" t="s">
        <v>1585</v>
      </c>
      <c r="B335" s="7" t="s">
        <v>1586</v>
      </c>
      <c r="C335" s="6" t="s">
        <v>1587</v>
      </c>
      <c r="D335" s="6" t="s">
        <v>373</v>
      </c>
      <c r="E335" s="6" t="s">
        <v>600</v>
      </c>
      <c r="F335" s="9">
        <v>43780</v>
      </c>
      <c r="G335" s="6">
        <v>359.85</v>
      </c>
      <c r="H335" s="6" t="s">
        <v>1588</v>
      </c>
      <c r="I335" s="6" t="s">
        <v>8</v>
      </c>
      <c r="J335" s="6" t="s">
        <v>1589</v>
      </c>
      <c r="K335" s="8" t="s">
        <v>10</v>
      </c>
    </row>
    <row r="336" spans="1:11" x14ac:dyDescent="0.25">
      <c r="A336" s="6" t="s">
        <v>1585</v>
      </c>
      <c r="B336" s="7" t="s">
        <v>1586</v>
      </c>
      <c r="C336" s="6" t="s">
        <v>1590</v>
      </c>
      <c r="D336" s="6" t="s">
        <v>373</v>
      </c>
      <c r="E336" s="6" t="s">
        <v>600</v>
      </c>
      <c r="F336" s="9">
        <v>43783</v>
      </c>
      <c r="G336" s="6">
        <v>291.85000000000002</v>
      </c>
      <c r="H336" s="6" t="s">
        <v>1591</v>
      </c>
      <c r="I336" s="6" t="s">
        <v>8</v>
      </c>
      <c r="J336" s="6" t="s">
        <v>1589</v>
      </c>
      <c r="K336" s="8" t="s">
        <v>10</v>
      </c>
    </row>
    <row r="337" spans="1:11" ht="30" x14ac:dyDescent="0.25">
      <c r="A337" s="6" t="s">
        <v>940</v>
      </c>
      <c r="B337" s="7" t="s">
        <v>941</v>
      </c>
      <c r="C337" s="6" t="s">
        <v>1592</v>
      </c>
      <c r="D337" s="6" t="s">
        <v>1593</v>
      </c>
      <c r="E337" s="6" t="s">
        <v>600</v>
      </c>
      <c r="F337" s="9">
        <v>43778</v>
      </c>
      <c r="G337" s="6" t="s">
        <v>1594</v>
      </c>
      <c r="H337" s="11" t="s">
        <v>1595</v>
      </c>
      <c r="I337" s="6" t="s">
        <v>8</v>
      </c>
      <c r="J337" s="6" t="s">
        <v>749</v>
      </c>
      <c r="K337" s="8" t="s">
        <v>10</v>
      </c>
    </row>
    <row r="338" spans="1:11" ht="30" x14ac:dyDescent="0.25">
      <c r="A338" s="6" t="s">
        <v>940</v>
      </c>
      <c r="B338" s="7" t="s">
        <v>941</v>
      </c>
      <c r="C338" s="6" t="s">
        <v>1592</v>
      </c>
      <c r="D338" s="6" t="s">
        <v>600</v>
      </c>
      <c r="E338" s="6" t="s">
        <v>943</v>
      </c>
      <c r="F338" s="9">
        <v>43785</v>
      </c>
      <c r="G338" s="6" t="s">
        <v>1596</v>
      </c>
      <c r="H338" s="11" t="s">
        <v>1597</v>
      </c>
      <c r="I338" s="6" t="s">
        <v>19</v>
      </c>
      <c r="J338" s="6" t="s">
        <v>1598</v>
      </c>
      <c r="K338" s="8" t="s">
        <v>10</v>
      </c>
    </row>
    <row r="339" spans="1:11" ht="30" x14ac:dyDescent="0.25">
      <c r="A339" s="6" t="s">
        <v>1599</v>
      </c>
      <c r="B339" s="7" t="s">
        <v>1600</v>
      </c>
      <c r="C339" s="6" t="s">
        <v>1601</v>
      </c>
      <c r="D339" s="6" t="s">
        <v>820</v>
      </c>
      <c r="E339" s="6" t="s">
        <v>87</v>
      </c>
      <c r="F339" s="9">
        <v>43752</v>
      </c>
      <c r="G339" s="6">
        <v>761.34</v>
      </c>
      <c r="H339" s="6" t="s">
        <v>1602</v>
      </c>
      <c r="I339" s="6" t="s">
        <v>19</v>
      </c>
      <c r="J339" s="6" t="s">
        <v>1603</v>
      </c>
      <c r="K339" s="8" t="s">
        <v>10</v>
      </c>
    </row>
    <row r="340" spans="1:11" ht="30" x14ac:dyDescent="0.25">
      <c r="A340" s="6" t="s">
        <v>1599</v>
      </c>
      <c r="B340" s="7" t="s">
        <v>1600</v>
      </c>
      <c r="C340" s="6" t="s">
        <v>1604</v>
      </c>
      <c r="D340" s="6" t="s">
        <v>87</v>
      </c>
      <c r="E340" s="6" t="s">
        <v>820</v>
      </c>
      <c r="F340" s="9">
        <v>43755</v>
      </c>
      <c r="G340" s="6">
        <v>742.55</v>
      </c>
      <c r="H340" s="6" t="s">
        <v>1605</v>
      </c>
      <c r="I340" s="6" t="s">
        <v>8</v>
      </c>
      <c r="J340" s="6" t="s">
        <v>1603</v>
      </c>
      <c r="K340" s="8" t="s">
        <v>10</v>
      </c>
    </row>
    <row r="341" spans="1:11" ht="90" x14ac:dyDescent="0.25">
      <c r="A341" s="6" t="s">
        <v>1606</v>
      </c>
      <c r="B341" s="7" t="s">
        <v>1607</v>
      </c>
      <c r="C341" s="6" t="s">
        <v>1608</v>
      </c>
      <c r="D341" s="6" t="s">
        <v>1609</v>
      </c>
      <c r="E341" s="6" t="s">
        <v>1610</v>
      </c>
      <c r="F341" s="9" t="s">
        <v>1611</v>
      </c>
      <c r="G341" s="10">
        <v>2031.56</v>
      </c>
      <c r="H341" s="6" t="s">
        <v>1612</v>
      </c>
      <c r="I341" s="6" t="s">
        <v>8</v>
      </c>
      <c r="J341" s="6" t="s">
        <v>1613</v>
      </c>
      <c r="K341" s="8" t="s">
        <v>10</v>
      </c>
    </row>
    <row r="342" spans="1:11" ht="165" x14ac:dyDescent="0.25">
      <c r="A342" s="6" t="s">
        <v>1606</v>
      </c>
      <c r="B342" s="7" t="s">
        <v>1607</v>
      </c>
      <c r="C342" s="6" t="s">
        <v>1614</v>
      </c>
      <c r="D342" s="6" t="s">
        <v>1609</v>
      </c>
      <c r="E342" s="6" t="s">
        <v>1610</v>
      </c>
      <c r="F342" s="6" t="s">
        <v>1615</v>
      </c>
      <c r="G342" s="10">
        <v>1407.86</v>
      </c>
      <c r="H342" s="6" t="s">
        <v>1616</v>
      </c>
      <c r="I342" s="6" t="s">
        <v>8</v>
      </c>
      <c r="J342" s="6" t="s">
        <v>1617</v>
      </c>
      <c r="K342" s="8" t="s">
        <v>10</v>
      </c>
    </row>
    <row r="343" spans="1:11" x14ac:dyDescent="0.25">
      <c r="A343" s="6" t="s">
        <v>759</v>
      </c>
      <c r="B343" s="7" t="s">
        <v>760</v>
      </c>
      <c r="C343" s="6" t="s">
        <v>1618</v>
      </c>
      <c r="D343" s="6" t="s">
        <v>1257</v>
      </c>
      <c r="E343" s="6" t="s">
        <v>1258</v>
      </c>
      <c r="F343" s="6" t="s">
        <v>63</v>
      </c>
      <c r="G343" s="6" t="s">
        <v>1619</v>
      </c>
      <c r="H343" s="11" t="s">
        <v>1620</v>
      </c>
      <c r="I343" s="6" t="s">
        <v>19</v>
      </c>
      <c r="J343" s="6" t="s">
        <v>1621</v>
      </c>
      <c r="K343" s="8" t="s">
        <v>10</v>
      </c>
    </row>
    <row r="344" spans="1:11" ht="60" x14ac:dyDescent="0.25">
      <c r="A344" s="6" t="s">
        <v>1038</v>
      </c>
      <c r="B344" s="7" t="s">
        <v>1039</v>
      </c>
      <c r="C344" s="6" t="s">
        <v>1622</v>
      </c>
      <c r="D344" s="6" t="s">
        <v>1623</v>
      </c>
      <c r="E344" s="6" t="s">
        <v>1624</v>
      </c>
      <c r="F344" s="6" t="s">
        <v>80</v>
      </c>
      <c r="G344" s="6" t="s">
        <v>1625</v>
      </c>
      <c r="H344" s="11" t="s">
        <v>1626</v>
      </c>
      <c r="I344" s="11" t="s">
        <v>19</v>
      </c>
      <c r="J344" s="6" t="s">
        <v>1627</v>
      </c>
      <c r="K344" s="8" t="s">
        <v>10</v>
      </c>
    </row>
    <row r="345" spans="1:11" x14ac:dyDescent="0.25">
      <c r="A345" s="6" t="s">
        <v>218</v>
      </c>
      <c r="B345" s="7" t="s">
        <v>219</v>
      </c>
      <c r="C345" s="6" t="s">
        <v>1628</v>
      </c>
      <c r="D345" s="6" t="s">
        <v>1130</v>
      </c>
      <c r="E345" s="6" t="s">
        <v>600</v>
      </c>
      <c r="F345" s="9">
        <v>43777</v>
      </c>
      <c r="G345" s="6" t="s">
        <v>1629</v>
      </c>
      <c r="H345" s="6" t="s">
        <v>1630</v>
      </c>
      <c r="I345" s="6" t="s">
        <v>56</v>
      </c>
      <c r="J345" s="6" t="s">
        <v>1330</v>
      </c>
      <c r="K345" s="8" t="s">
        <v>10</v>
      </c>
    </row>
    <row r="346" spans="1:11" x14ac:dyDescent="0.25">
      <c r="A346" s="6" t="s">
        <v>218</v>
      </c>
      <c r="B346" s="7" t="s">
        <v>219</v>
      </c>
      <c r="C346" s="6" t="s">
        <v>1628</v>
      </c>
      <c r="D346" s="6" t="s">
        <v>600</v>
      </c>
      <c r="E346" s="6" t="s">
        <v>1130</v>
      </c>
      <c r="F346" s="9">
        <v>43787</v>
      </c>
      <c r="G346" s="6" t="s">
        <v>1631</v>
      </c>
      <c r="H346" s="20" t="s">
        <v>1632</v>
      </c>
      <c r="I346" s="6" t="s">
        <v>19</v>
      </c>
      <c r="J346" s="6" t="s">
        <v>1633</v>
      </c>
      <c r="K346" s="8" t="s">
        <v>10</v>
      </c>
    </row>
    <row r="347" spans="1:11" x14ac:dyDescent="0.25">
      <c r="A347" s="6" t="s">
        <v>1634</v>
      </c>
      <c r="B347" s="7" t="s">
        <v>1635</v>
      </c>
      <c r="C347" s="6" t="s">
        <v>1636</v>
      </c>
      <c r="D347" s="6" t="s">
        <v>1637</v>
      </c>
      <c r="E347" s="6" t="s">
        <v>1638</v>
      </c>
      <c r="F347" s="6" t="s">
        <v>1639</v>
      </c>
      <c r="G347" s="6" t="s">
        <v>1640</v>
      </c>
      <c r="H347" s="6" t="s">
        <v>1641</v>
      </c>
      <c r="I347" s="6" t="s">
        <v>19</v>
      </c>
      <c r="J347" s="6" t="s">
        <v>314</v>
      </c>
      <c r="K347" s="8" t="s">
        <v>10</v>
      </c>
    </row>
    <row r="348" spans="1:11" ht="30" x14ac:dyDescent="0.25">
      <c r="A348" s="6" t="s">
        <v>1634</v>
      </c>
      <c r="B348" s="7" t="s">
        <v>1635</v>
      </c>
      <c r="C348" s="6" t="s">
        <v>1642</v>
      </c>
      <c r="D348" s="6" t="s">
        <v>1349</v>
      </c>
      <c r="E348" s="6" t="s">
        <v>600</v>
      </c>
      <c r="F348" s="9">
        <v>43779</v>
      </c>
      <c r="G348" s="6">
        <v>543.26</v>
      </c>
      <c r="H348" s="20" t="s">
        <v>1643</v>
      </c>
      <c r="I348" s="6" t="s">
        <v>56</v>
      </c>
      <c r="J348" s="6" t="s">
        <v>749</v>
      </c>
      <c r="K348" s="8" t="s">
        <v>730</v>
      </c>
    </row>
    <row r="349" spans="1:11" ht="30" x14ac:dyDescent="0.25">
      <c r="A349" s="6" t="s">
        <v>1634</v>
      </c>
      <c r="B349" s="7" t="s">
        <v>1635</v>
      </c>
      <c r="C349" s="6" t="s">
        <v>1644</v>
      </c>
      <c r="D349" s="6" t="s">
        <v>600</v>
      </c>
      <c r="E349" s="6" t="s">
        <v>1349</v>
      </c>
      <c r="F349" s="9">
        <v>43783</v>
      </c>
      <c r="G349" s="10">
        <v>1183.95</v>
      </c>
      <c r="H349" s="6" t="s">
        <v>1645</v>
      </c>
      <c r="I349" s="6" t="s">
        <v>8</v>
      </c>
      <c r="J349" s="6" t="s">
        <v>749</v>
      </c>
      <c r="K349" s="8" t="s">
        <v>730</v>
      </c>
    </row>
    <row r="350" spans="1:11" ht="45" x14ac:dyDescent="0.25">
      <c r="A350" s="6" t="s">
        <v>1634</v>
      </c>
      <c r="B350" s="7" t="s">
        <v>1635</v>
      </c>
      <c r="C350" s="6" t="s">
        <v>1646</v>
      </c>
      <c r="D350" s="6" t="s">
        <v>1349</v>
      </c>
      <c r="E350" s="6" t="s">
        <v>762</v>
      </c>
      <c r="F350" s="9">
        <v>43784</v>
      </c>
      <c r="G350" s="10">
        <v>1749.49</v>
      </c>
      <c r="H350" s="6" t="s">
        <v>1647</v>
      </c>
      <c r="I350" s="6" t="s">
        <v>56</v>
      </c>
      <c r="J350" s="6" t="s">
        <v>1648</v>
      </c>
      <c r="K350" s="8" t="s">
        <v>730</v>
      </c>
    </row>
    <row r="351" spans="1:11" ht="45" x14ac:dyDescent="0.25">
      <c r="A351" s="6" t="s">
        <v>1634</v>
      </c>
      <c r="B351" s="7" t="s">
        <v>1635</v>
      </c>
      <c r="C351" s="6" t="s">
        <v>1649</v>
      </c>
      <c r="D351" s="6" t="s">
        <v>762</v>
      </c>
      <c r="E351" s="6" t="s">
        <v>1349</v>
      </c>
      <c r="F351" s="9">
        <v>43787</v>
      </c>
      <c r="G351" s="10">
        <v>144.06</v>
      </c>
      <c r="H351" s="6" t="s">
        <v>1650</v>
      </c>
      <c r="I351" s="6" t="s">
        <v>56</v>
      </c>
      <c r="J351" s="6" t="s">
        <v>1648</v>
      </c>
      <c r="K351" s="8" t="s">
        <v>730</v>
      </c>
    </row>
    <row r="352" spans="1:11" ht="45" x14ac:dyDescent="0.25">
      <c r="A352" s="6" t="s">
        <v>1651</v>
      </c>
      <c r="B352" s="7" t="s">
        <v>1652</v>
      </c>
      <c r="C352" s="6" t="s">
        <v>1653</v>
      </c>
      <c r="D352" s="6" t="s">
        <v>126</v>
      </c>
      <c r="E352" s="6" t="s">
        <v>579</v>
      </c>
      <c r="F352" s="9">
        <v>43780</v>
      </c>
      <c r="G352" s="6">
        <v>530.35</v>
      </c>
      <c r="H352" s="6" t="s">
        <v>1654</v>
      </c>
      <c r="I352" s="6" t="s">
        <v>19</v>
      </c>
      <c r="J352" s="6" t="s">
        <v>1655</v>
      </c>
      <c r="K352" s="8" t="s">
        <v>10</v>
      </c>
    </row>
    <row r="353" spans="1:11" ht="45" x14ac:dyDescent="0.25">
      <c r="A353" s="6" t="s">
        <v>1651</v>
      </c>
      <c r="B353" s="7" t="s">
        <v>1652</v>
      </c>
      <c r="C353" s="6" t="s">
        <v>1653</v>
      </c>
      <c r="D353" s="6" t="s">
        <v>579</v>
      </c>
      <c r="E353" s="6" t="s">
        <v>126</v>
      </c>
      <c r="F353" s="9">
        <v>43786</v>
      </c>
      <c r="G353" s="10">
        <v>1217.8499999999999</v>
      </c>
      <c r="H353" s="6" t="s">
        <v>1656</v>
      </c>
      <c r="I353" s="6" t="s">
        <v>8</v>
      </c>
      <c r="J353" s="6" t="s">
        <v>1655</v>
      </c>
      <c r="K353" s="8" t="s">
        <v>10</v>
      </c>
    </row>
    <row r="354" spans="1:11" x14ac:dyDescent="0.25">
      <c r="A354" s="6" t="s">
        <v>1657</v>
      </c>
      <c r="B354" s="7" t="s">
        <v>1658</v>
      </c>
      <c r="C354" s="6" t="s">
        <v>1659</v>
      </c>
      <c r="D354" s="6" t="s">
        <v>126</v>
      </c>
      <c r="E354" s="6" t="s">
        <v>579</v>
      </c>
      <c r="F354" s="9">
        <v>43777</v>
      </c>
      <c r="G354" s="6">
        <v>590.66999999999996</v>
      </c>
      <c r="H354" s="6" t="s">
        <v>1660</v>
      </c>
      <c r="I354" s="6" t="s">
        <v>56</v>
      </c>
      <c r="J354" s="6" t="s">
        <v>1661</v>
      </c>
      <c r="K354" s="8" t="s">
        <v>10</v>
      </c>
    </row>
    <row r="355" spans="1:11" x14ac:dyDescent="0.25">
      <c r="A355" s="6" t="s">
        <v>1657</v>
      </c>
      <c r="B355" s="7" t="s">
        <v>1658</v>
      </c>
      <c r="C355" s="6" t="s">
        <v>1659</v>
      </c>
      <c r="D355" s="6" t="s">
        <v>579</v>
      </c>
      <c r="E355" s="6" t="s">
        <v>126</v>
      </c>
      <c r="F355" s="9">
        <v>43783</v>
      </c>
      <c r="G355" s="6">
        <v>620.07000000000005</v>
      </c>
      <c r="H355" s="6" t="s">
        <v>1662</v>
      </c>
      <c r="I355" s="6" t="s">
        <v>19</v>
      </c>
      <c r="J355" s="6" t="s">
        <v>1661</v>
      </c>
      <c r="K355" s="8" t="s">
        <v>10</v>
      </c>
    </row>
    <row r="356" spans="1:11" ht="90" x14ac:dyDescent="0.25">
      <c r="A356" s="6" t="s">
        <v>575</v>
      </c>
      <c r="B356" s="7" t="s">
        <v>576</v>
      </c>
      <c r="C356" s="6" t="s">
        <v>1663</v>
      </c>
      <c r="D356" s="6" t="s">
        <v>108</v>
      </c>
      <c r="E356" s="6" t="s">
        <v>109</v>
      </c>
      <c r="F356" s="6" t="s">
        <v>1664</v>
      </c>
      <c r="G356" s="10">
        <v>1480.19</v>
      </c>
      <c r="H356" s="6" t="s">
        <v>1665</v>
      </c>
      <c r="I356" s="6" t="s">
        <v>19</v>
      </c>
      <c r="J356" s="6" t="s">
        <v>1666</v>
      </c>
      <c r="K356" s="8" t="s">
        <v>10</v>
      </c>
    </row>
    <row r="357" spans="1:11" x14ac:dyDescent="0.25">
      <c r="A357" s="6" t="s">
        <v>158</v>
      </c>
      <c r="B357" s="7" t="s">
        <v>159</v>
      </c>
      <c r="C357" s="6" t="s">
        <v>1667</v>
      </c>
      <c r="D357" s="6" t="s">
        <v>373</v>
      </c>
      <c r="E357" s="6" t="s">
        <v>87</v>
      </c>
      <c r="F357" s="9">
        <v>43751</v>
      </c>
      <c r="G357" s="6">
        <v>632.02</v>
      </c>
      <c r="H357" s="6" t="s">
        <v>1668</v>
      </c>
      <c r="I357" s="6" t="s">
        <v>8</v>
      </c>
      <c r="J357" s="6" t="s">
        <v>1669</v>
      </c>
      <c r="K357" s="8" t="s">
        <v>10</v>
      </c>
    </row>
    <row r="358" spans="1:11" x14ac:dyDescent="0.25">
      <c r="A358" s="6" t="s">
        <v>158</v>
      </c>
      <c r="B358" s="7" t="s">
        <v>159</v>
      </c>
      <c r="C358" s="6" t="s">
        <v>1670</v>
      </c>
      <c r="D358" s="6" t="s">
        <v>87</v>
      </c>
      <c r="E358" s="6" t="s">
        <v>373</v>
      </c>
      <c r="F358" s="9">
        <v>43756</v>
      </c>
      <c r="G358" s="6">
        <v>696.66</v>
      </c>
      <c r="H358" s="6" t="s">
        <v>1671</v>
      </c>
      <c r="I358" s="6" t="s">
        <v>56</v>
      </c>
      <c r="J358" s="6" t="s">
        <v>1669</v>
      </c>
      <c r="K358" s="8" t="s">
        <v>10</v>
      </c>
    </row>
    <row r="359" spans="1:11" ht="30" x14ac:dyDescent="0.25">
      <c r="A359" s="6" t="s">
        <v>1672</v>
      </c>
      <c r="B359" s="7" t="s">
        <v>1673</v>
      </c>
      <c r="C359" s="6" t="s">
        <v>1674</v>
      </c>
      <c r="D359" s="6" t="s">
        <v>335</v>
      </c>
      <c r="E359" s="6" t="s">
        <v>336</v>
      </c>
      <c r="F359" s="6" t="s">
        <v>1675</v>
      </c>
      <c r="G359" s="6" t="s">
        <v>1676</v>
      </c>
      <c r="H359" s="14" t="s">
        <v>1677</v>
      </c>
      <c r="I359" s="6" t="s">
        <v>19</v>
      </c>
      <c r="J359" s="6" t="s">
        <v>1067</v>
      </c>
      <c r="K359" s="8" t="s">
        <v>10</v>
      </c>
    </row>
    <row r="360" spans="1:11" x14ac:dyDescent="0.25">
      <c r="A360" s="6" t="s">
        <v>158</v>
      </c>
      <c r="B360" s="7" t="s">
        <v>159</v>
      </c>
      <c r="C360" s="6" t="s">
        <v>1678</v>
      </c>
      <c r="D360" s="6" t="s">
        <v>373</v>
      </c>
      <c r="E360" s="6" t="s">
        <v>87</v>
      </c>
      <c r="F360" s="9">
        <v>43759</v>
      </c>
      <c r="G360" s="6">
        <v>733.87</v>
      </c>
      <c r="H360" s="6" t="s">
        <v>1679</v>
      </c>
      <c r="I360" s="6" t="s">
        <v>8</v>
      </c>
      <c r="J360" s="6" t="s">
        <v>1680</v>
      </c>
      <c r="K360" s="8" t="s">
        <v>10</v>
      </c>
    </row>
    <row r="361" spans="1:11" x14ac:dyDescent="0.25">
      <c r="A361" s="6" t="s">
        <v>158</v>
      </c>
      <c r="B361" s="7" t="s">
        <v>159</v>
      </c>
      <c r="C361" s="6" t="s">
        <v>1681</v>
      </c>
      <c r="D361" s="6" t="s">
        <v>87</v>
      </c>
      <c r="E361" s="6" t="s">
        <v>373</v>
      </c>
      <c r="F361" s="9">
        <v>43763</v>
      </c>
      <c r="G361" s="6">
        <v>383.86</v>
      </c>
      <c r="H361" s="6" t="s">
        <v>1682</v>
      </c>
      <c r="I361" s="6" t="s">
        <v>56</v>
      </c>
      <c r="J361" s="6" t="s">
        <v>1680</v>
      </c>
      <c r="K361" s="8" t="s">
        <v>10</v>
      </c>
    </row>
    <row r="362" spans="1:11" x14ac:dyDescent="0.25">
      <c r="A362" s="6" t="s">
        <v>158</v>
      </c>
      <c r="B362" s="7" t="s">
        <v>159</v>
      </c>
      <c r="C362" s="6" t="s">
        <v>1683</v>
      </c>
      <c r="D362" s="6" t="s">
        <v>373</v>
      </c>
      <c r="E362" s="6" t="s">
        <v>87</v>
      </c>
      <c r="F362" s="9">
        <v>43766</v>
      </c>
      <c r="G362" s="6" t="s">
        <v>1684</v>
      </c>
      <c r="H362" s="6" t="s">
        <v>1685</v>
      </c>
      <c r="I362" s="6" t="s">
        <v>8</v>
      </c>
      <c r="J362" s="6" t="s">
        <v>1686</v>
      </c>
      <c r="K362" s="8" t="s">
        <v>10</v>
      </c>
    </row>
    <row r="363" spans="1:11" x14ac:dyDescent="0.25">
      <c r="A363" s="6" t="s">
        <v>158</v>
      </c>
      <c r="B363" s="7" t="s">
        <v>159</v>
      </c>
      <c r="C363" s="6" t="s">
        <v>1687</v>
      </c>
      <c r="D363" s="6" t="s">
        <v>87</v>
      </c>
      <c r="E363" s="6" t="s">
        <v>373</v>
      </c>
      <c r="F363" s="9">
        <v>43770</v>
      </c>
      <c r="G363" s="6">
        <v>186.98</v>
      </c>
      <c r="H363" s="6" t="s">
        <v>1688</v>
      </c>
      <c r="I363" s="6" t="s">
        <v>56</v>
      </c>
      <c r="J363" s="6" t="s">
        <v>1686</v>
      </c>
      <c r="K363" s="8" t="s">
        <v>10</v>
      </c>
    </row>
    <row r="364" spans="1:11" ht="30" x14ac:dyDescent="0.25">
      <c r="A364" s="6" t="s">
        <v>1585</v>
      </c>
      <c r="B364" s="7" t="s">
        <v>1586</v>
      </c>
      <c r="C364" s="6" t="s">
        <v>1689</v>
      </c>
      <c r="D364" s="6" t="s">
        <v>771</v>
      </c>
      <c r="E364" s="6" t="s">
        <v>772</v>
      </c>
      <c r="F364" s="6" t="s">
        <v>1690</v>
      </c>
      <c r="G364" s="10">
        <v>2039.31</v>
      </c>
      <c r="H364" s="6" t="s">
        <v>1691</v>
      </c>
      <c r="I364" s="6" t="s">
        <v>8</v>
      </c>
      <c r="J364" s="6" t="s">
        <v>1692</v>
      </c>
      <c r="K364" s="8" t="s">
        <v>10</v>
      </c>
    </row>
    <row r="365" spans="1:11" x14ac:dyDescent="0.25">
      <c r="A365" s="6" t="s">
        <v>1430</v>
      </c>
      <c r="B365" s="7" t="s">
        <v>1431</v>
      </c>
      <c r="C365" s="6" t="s">
        <v>1693</v>
      </c>
      <c r="D365" s="6" t="s">
        <v>1694</v>
      </c>
      <c r="E365" s="6" t="s">
        <v>1695</v>
      </c>
      <c r="F365" s="6" t="s">
        <v>614</v>
      </c>
      <c r="G365" s="10">
        <v>1594.56</v>
      </c>
      <c r="H365" s="6" t="s">
        <v>1696</v>
      </c>
      <c r="I365" s="6" t="s">
        <v>19</v>
      </c>
      <c r="J365" s="6" t="s">
        <v>1697</v>
      </c>
      <c r="K365" s="8" t="s">
        <v>10</v>
      </c>
    </row>
    <row r="366" spans="1:11" ht="30" x14ac:dyDescent="0.25">
      <c r="A366" s="6" t="s">
        <v>1698</v>
      </c>
      <c r="B366" s="7" t="s">
        <v>1699</v>
      </c>
      <c r="C366" s="6" t="s">
        <v>1700</v>
      </c>
      <c r="D366" s="6" t="s">
        <v>1033</v>
      </c>
      <c r="E366" s="6" t="s">
        <v>87</v>
      </c>
      <c r="F366" s="9">
        <v>43751</v>
      </c>
      <c r="G366" s="6" t="s">
        <v>1701</v>
      </c>
      <c r="H366" s="11" t="s">
        <v>1702</v>
      </c>
      <c r="I366" s="6" t="s">
        <v>8</v>
      </c>
      <c r="J366" s="6" t="s">
        <v>1703</v>
      </c>
      <c r="K366" s="8" t="s">
        <v>10</v>
      </c>
    </row>
    <row r="367" spans="1:11" ht="30" x14ac:dyDescent="0.25">
      <c r="A367" s="6" t="s">
        <v>1698</v>
      </c>
      <c r="B367" s="7" t="s">
        <v>1699</v>
      </c>
      <c r="C367" s="6" t="s">
        <v>1700</v>
      </c>
      <c r="D367" s="6" t="s">
        <v>87</v>
      </c>
      <c r="E367" s="6" t="s">
        <v>1033</v>
      </c>
      <c r="F367" s="9">
        <v>43756</v>
      </c>
      <c r="G367" s="6" t="s">
        <v>1704</v>
      </c>
      <c r="H367" s="11" t="s">
        <v>1705</v>
      </c>
      <c r="I367" s="6" t="s">
        <v>56</v>
      </c>
      <c r="J367" s="6" t="s">
        <v>1703</v>
      </c>
      <c r="K367" s="8" t="s">
        <v>10</v>
      </c>
    </row>
    <row r="368" spans="1:11" ht="45" x14ac:dyDescent="0.25">
      <c r="A368" s="6" t="s">
        <v>1706</v>
      </c>
      <c r="B368" s="7" t="s">
        <v>1707</v>
      </c>
      <c r="C368" s="6" t="s">
        <v>1708</v>
      </c>
      <c r="D368" s="6" t="s">
        <v>1709</v>
      </c>
      <c r="E368" s="6" t="s">
        <v>1710</v>
      </c>
      <c r="F368" s="6" t="s">
        <v>1711</v>
      </c>
      <c r="G368" s="6" t="s">
        <v>1712</v>
      </c>
      <c r="H368" s="6" t="s">
        <v>1713</v>
      </c>
      <c r="I368" s="6" t="s">
        <v>8</v>
      </c>
      <c r="J368" s="6" t="s">
        <v>1714</v>
      </c>
      <c r="K368" s="8" t="s">
        <v>10</v>
      </c>
    </row>
    <row r="369" spans="1:11" ht="45" x14ac:dyDescent="0.25">
      <c r="A369" s="6" t="s">
        <v>1715</v>
      </c>
      <c r="B369" s="7" t="s">
        <v>1716</v>
      </c>
      <c r="C369" s="6" t="s">
        <v>1717</v>
      </c>
      <c r="D369" s="6" t="s">
        <v>1718</v>
      </c>
      <c r="E369" s="6" t="s">
        <v>1719</v>
      </c>
      <c r="F369" s="6" t="s">
        <v>1720</v>
      </c>
      <c r="G369" s="10">
        <v>2743.14</v>
      </c>
      <c r="H369" s="6" t="s">
        <v>1721</v>
      </c>
      <c r="I369" s="6" t="s">
        <v>8</v>
      </c>
      <c r="J369" s="6" t="s">
        <v>1722</v>
      </c>
      <c r="K369" s="8" t="s">
        <v>10</v>
      </c>
    </row>
    <row r="370" spans="1:11" ht="150" x14ac:dyDescent="0.25">
      <c r="A370" s="6" t="s">
        <v>1599</v>
      </c>
      <c r="B370" s="7" t="s">
        <v>1600</v>
      </c>
      <c r="C370" s="6" t="s">
        <v>1723</v>
      </c>
      <c r="D370" s="6" t="s">
        <v>820</v>
      </c>
      <c r="E370" s="6" t="s">
        <v>87</v>
      </c>
      <c r="F370" s="9">
        <v>43758</v>
      </c>
      <c r="G370" s="10">
        <v>1248.2</v>
      </c>
      <c r="H370" s="6" t="s">
        <v>1724</v>
      </c>
      <c r="I370" s="6" t="s">
        <v>19</v>
      </c>
      <c r="J370" s="6" t="s">
        <v>1725</v>
      </c>
      <c r="K370" s="8" t="s">
        <v>10</v>
      </c>
    </row>
    <row r="371" spans="1:11" ht="150" x14ac:dyDescent="0.25">
      <c r="A371" s="6" t="s">
        <v>1599</v>
      </c>
      <c r="B371" s="7" t="s">
        <v>1600</v>
      </c>
      <c r="C371" s="6" t="s">
        <v>1726</v>
      </c>
      <c r="D371" s="6" t="s">
        <v>87</v>
      </c>
      <c r="E371" s="6" t="s">
        <v>820</v>
      </c>
      <c r="F371" s="9">
        <v>43764</v>
      </c>
      <c r="G371" s="6">
        <v>673.68</v>
      </c>
      <c r="H371" s="6" t="s">
        <v>1727</v>
      </c>
      <c r="I371" s="6" t="s">
        <v>8</v>
      </c>
      <c r="J371" s="6" t="s">
        <v>1725</v>
      </c>
      <c r="K371" s="8" t="s">
        <v>10</v>
      </c>
    </row>
    <row r="372" spans="1:11" ht="45" x14ac:dyDescent="0.25">
      <c r="A372" s="6" t="s">
        <v>1728</v>
      </c>
      <c r="B372" s="7" t="s">
        <v>1729</v>
      </c>
      <c r="C372" s="6" t="s">
        <v>1730</v>
      </c>
      <c r="D372" s="6" t="s">
        <v>672</v>
      </c>
      <c r="E372" s="6" t="s">
        <v>673</v>
      </c>
      <c r="F372" s="6" t="s">
        <v>1731</v>
      </c>
      <c r="G372" s="10">
        <v>2935.14</v>
      </c>
      <c r="H372" s="6" t="s">
        <v>1732</v>
      </c>
      <c r="I372" s="6" t="s">
        <v>19</v>
      </c>
      <c r="J372" s="6" t="s">
        <v>1733</v>
      </c>
      <c r="K372" s="8" t="s">
        <v>10</v>
      </c>
    </row>
    <row r="373" spans="1:11" ht="30" x14ac:dyDescent="0.25">
      <c r="A373" s="6" t="s">
        <v>189</v>
      </c>
      <c r="B373" s="7" t="s">
        <v>190</v>
      </c>
      <c r="C373" s="6" t="s">
        <v>1734</v>
      </c>
      <c r="D373" s="6" t="s">
        <v>97</v>
      </c>
      <c r="E373" s="6" t="s">
        <v>33</v>
      </c>
      <c r="F373" s="6" t="s">
        <v>239</v>
      </c>
      <c r="G373" s="6" t="s">
        <v>1735</v>
      </c>
      <c r="H373" s="6" t="s">
        <v>1736</v>
      </c>
      <c r="I373" s="6" t="s">
        <v>19</v>
      </c>
      <c r="J373" s="6" t="s">
        <v>1737</v>
      </c>
      <c r="K373" s="8" t="s">
        <v>10</v>
      </c>
    </row>
    <row r="374" spans="1:11" ht="30" x14ac:dyDescent="0.25">
      <c r="A374" s="6" t="s">
        <v>189</v>
      </c>
      <c r="B374" s="7" t="s">
        <v>190</v>
      </c>
      <c r="C374" s="6" t="s">
        <v>1734</v>
      </c>
      <c r="D374" s="6" t="s">
        <v>33</v>
      </c>
      <c r="E374" s="6" t="s">
        <v>97</v>
      </c>
      <c r="F374" s="6" t="s">
        <v>1738</v>
      </c>
      <c r="G374" s="6" t="s">
        <v>1739</v>
      </c>
      <c r="H374" s="6" t="s">
        <v>1740</v>
      </c>
      <c r="I374" s="6" t="s">
        <v>8</v>
      </c>
      <c r="J374" s="6" t="s">
        <v>1737</v>
      </c>
      <c r="K374" s="8" t="s">
        <v>10</v>
      </c>
    </row>
    <row r="375" spans="1:11" x14ac:dyDescent="0.25">
      <c r="A375" s="6" t="s">
        <v>1741</v>
      </c>
      <c r="B375" s="7" t="s">
        <v>1742</v>
      </c>
      <c r="C375" s="6" t="s">
        <v>1743</v>
      </c>
      <c r="D375" s="6" t="s">
        <v>1744</v>
      </c>
      <c r="E375" s="6" t="s">
        <v>1745</v>
      </c>
      <c r="F375" s="6" t="s">
        <v>1746</v>
      </c>
      <c r="G375" s="6" t="s">
        <v>1747</v>
      </c>
      <c r="H375" s="6" t="s">
        <v>1748</v>
      </c>
      <c r="I375" s="6" t="s">
        <v>19</v>
      </c>
      <c r="J375" s="6" t="s">
        <v>1749</v>
      </c>
      <c r="K375" s="8" t="s">
        <v>10</v>
      </c>
    </row>
    <row r="376" spans="1:11" x14ac:dyDescent="0.25">
      <c r="A376" s="6" t="s">
        <v>1750</v>
      </c>
      <c r="B376" s="7" t="s">
        <v>1751</v>
      </c>
      <c r="C376" s="6" t="s">
        <v>1752</v>
      </c>
      <c r="D376" s="6" t="s">
        <v>373</v>
      </c>
      <c r="E376" s="6" t="s">
        <v>87</v>
      </c>
      <c r="F376" s="9">
        <v>43752</v>
      </c>
      <c r="G376" s="10">
        <v>1732.76</v>
      </c>
      <c r="H376" s="6" t="s">
        <v>1753</v>
      </c>
      <c r="I376" s="6" t="s">
        <v>8</v>
      </c>
      <c r="J376" s="6" t="s">
        <v>1754</v>
      </c>
      <c r="K376" s="8" t="s">
        <v>10</v>
      </c>
    </row>
    <row r="377" spans="1:11" x14ac:dyDescent="0.25">
      <c r="A377" s="6" t="s">
        <v>1750</v>
      </c>
      <c r="B377" s="7" t="s">
        <v>1751</v>
      </c>
      <c r="C377" s="6" t="s">
        <v>1755</v>
      </c>
      <c r="D377" s="6" t="s">
        <v>87</v>
      </c>
      <c r="E377" s="6" t="s">
        <v>373</v>
      </c>
      <c r="F377" s="9">
        <v>43754</v>
      </c>
      <c r="G377" s="10">
        <v>1484.46</v>
      </c>
      <c r="H377" s="6" t="s">
        <v>1756</v>
      </c>
      <c r="I377" s="6" t="s">
        <v>19</v>
      </c>
      <c r="J377" s="6" t="s">
        <v>1754</v>
      </c>
      <c r="K377" s="8" t="s">
        <v>10</v>
      </c>
    </row>
    <row r="378" spans="1:11" ht="30" x14ac:dyDescent="0.25">
      <c r="A378" s="6" t="s">
        <v>1757</v>
      </c>
      <c r="B378" s="7" t="s">
        <v>1758</v>
      </c>
      <c r="C378" s="6" t="s">
        <v>1759</v>
      </c>
      <c r="D378" s="6" t="s">
        <v>1760</v>
      </c>
      <c r="E378" s="6" t="s">
        <v>1761</v>
      </c>
      <c r="F378" s="6" t="s">
        <v>1565</v>
      </c>
      <c r="G378" s="10">
        <v>2503.1999999999998</v>
      </c>
      <c r="H378" s="6" t="s">
        <v>1762</v>
      </c>
      <c r="I378" s="6" t="s">
        <v>8</v>
      </c>
      <c r="J378" s="6" t="s">
        <v>1763</v>
      </c>
      <c r="K378" s="8" t="s">
        <v>10</v>
      </c>
    </row>
    <row r="379" spans="1:11" ht="75" x14ac:dyDescent="0.25">
      <c r="A379" s="6" t="s">
        <v>732</v>
      </c>
      <c r="B379" s="7" t="s">
        <v>733</v>
      </c>
      <c r="C379" s="6" t="s">
        <v>1764</v>
      </c>
      <c r="D379" s="6" t="s">
        <v>4</v>
      </c>
      <c r="E379" s="6" t="s">
        <v>3</v>
      </c>
      <c r="F379" s="6" t="s">
        <v>1765</v>
      </c>
      <c r="G379" s="6" t="s">
        <v>1766</v>
      </c>
      <c r="H379" s="6" t="s">
        <v>1767</v>
      </c>
      <c r="I379" s="6" t="s">
        <v>8</v>
      </c>
      <c r="J379" s="6"/>
      <c r="K379" s="8" t="s">
        <v>10</v>
      </c>
    </row>
    <row r="380" spans="1:11" ht="60" x14ac:dyDescent="0.25">
      <c r="A380" s="6" t="s">
        <v>1768</v>
      </c>
      <c r="B380" s="7" t="s">
        <v>1769</v>
      </c>
      <c r="C380" s="6" t="s">
        <v>1770</v>
      </c>
      <c r="D380" s="6" t="s">
        <v>1130</v>
      </c>
      <c r="E380" s="6" t="s">
        <v>518</v>
      </c>
      <c r="F380" s="6" t="s">
        <v>1771</v>
      </c>
      <c r="G380" s="10">
        <v>1107.21</v>
      </c>
      <c r="H380" s="6" t="s">
        <v>1772</v>
      </c>
      <c r="I380" s="6" t="s">
        <v>56</v>
      </c>
      <c r="J380" s="6" t="s">
        <v>1773</v>
      </c>
      <c r="K380" s="8" t="s">
        <v>10</v>
      </c>
    </row>
    <row r="381" spans="1:11" ht="60" x14ac:dyDescent="0.25">
      <c r="A381" s="6" t="s">
        <v>1768</v>
      </c>
      <c r="B381" s="7" t="s">
        <v>1769</v>
      </c>
      <c r="C381" s="6" t="s">
        <v>1774</v>
      </c>
      <c r="D381" s="6" t="s">
        <v>518</v>
      </c>
      <c r="E381" s="6" t="s">
        <v>1130</v>
      </c>
      <c r="F381" s="9">
        <v>43757</v>
      </c>
      <c r="G381" s="10">
        <v>1057.78</v>
      </c>
      <c r="H381" s="6" t="s">
        <v>1775</v>
      </c>
      <c r="I381" s="6" t="s">
        <v>8</v>
      </c>
      <c r="J381" s="6" t="s">
        <v>1776</v>
      </c>
      <c r="K381" s="8" t="s">
        <v>10</v>
      </c>
    </row>
    <row r="382" spans="1:11" ht="30" x14ac:dyDescent="0.25">
      <c r="A382" s="6" t="s">
        <v>147</v>
      </c>
      <c r="B382" s="7" t="s">
        <v>148</v>
      </c>
      <c r="C382" s="6" t="s">
        <v>1777</v>
      </c>
      <c r="D382" s="6" t="s">
        <v>1388</v>
      </c>
      <c r="E382" s="6" t="s">
        <v>1389</v>
      </c>
      <c r="F382" s="6" t="s">
        <v>110</v>
      </c>
      <c r="G382" s="10">
        <v>1768.83</v>
      </c>
      <c r="H382" s="6" t="s">
        <v>1778</v>
      </c>
      <c r="I382" s="6" t="s">
        <v>19</v>
      </c>
      <c r="J382" s="6" t="s">
        <v>1779</v>
      </c>
      <c r="K382" s="8" t="s">
        <v>10</v>
      </c>
    </row>
    <row r="383" spans="1:11" ht="45" x14ac:dyDescent="0.25">
      <c r="A383" s="6" t="s">
        <v>1780</v>
      </c>
      <c r="B383" s="7" t="s">
        <v>1781</v>
      </c>
      <c r="C383" s="6" t="s">
        <v>1782</v>
      </c>
      <c r="D383" s="6" t="s">
        <v>1449</v>
      </c>
      <c r="E383" s="6" t="s">
        <v>87</v>
      </c>
      <c r="F383" s="9">
        <v>43760</v>
      </c>
      <c r="G383" s="10">
        <v>1443.47</v>
      </c>
      <c r="H383" s="6" t="s">
        <v>1783</v>
      </c>
      <c r="I383" s="6" t="s">
        <v>19</v>
      </c>
      <c r="J383" s="6" t="s">
        <v>1784</v>
      </c>
      <c r="K383" s="8" t="s">
        <v>10</v>
      </c>
    </row>
    <row r="384" spans="1:11" ht="45" x14ac:dyDescent="0.25">
      <c r="A384" s="6" t="s">
        <v>1780</v>
      </c>
      <c r="B384" s="7" t="s">
        <v>1781</v>
      </c>
      <c r="C384" s="6" t="s">
        <v>1785</v>
      </c>
      <c r="D384" s="6" t="s">
        <v>87</v>
      </c>
      <c r="E384" s="6" t="s">
        <v>1449</v>
      </c>
      <c r="F384" s="9">
        <v>43762</v>
      </c>
      <c r="G384" s="10" t="s">
        <v>1786</v>
      </c>
      <c r="H384" s="6" t="s">
        <v>1787</v>
      </c>
      <c r="I384" s="6" t="s">
        <v>56</v>
      </c>
      <c r="J384" s="6" t="s">
        <v>1784</v>
      </c>
      <c r="K384" s="8" t="s">
        <v>10</v>
      </c>
    </row>
    <row r="385" spans="1:11" ht="30" x14ac:dyDescent="0.25">
      <c r="A385" s="6" t="s">
        <v>1055</v>
      </c>
      <c r="B385" s="7" t="s">
        <v>1056</v>
      </c>
      <c r="C385" s="6" t="s">
        <v>1788</v>
      </c>
      <c r="D385" s="6" t="s">
        <v>996</v>
      </c>
      <c r="E385" s="6" t="s">
        <v>995</v>
      </c>
      <c r="F385" s="6" t="s">
        <v>1789</v>
      </c>
      <c r="G385" s="10">
        <v>2878.47</v>
      </c>
      <c r="H385" s="6" t="s">
        <v>1790</v>
      </c>
      <c r="I385" s="6" t="s">
        <v>19</v>
      </c>
      <c r="J385" s="6" t="s">
        <v>1791</v>
      </c>
      <c r="K385" s="8" t="s">
        <v>10</v>
      </c>
    </row>
    <row r="386" spans="1:11" ht="45" x14ac:dyDescent="0.25">
      <c r="A386" s="6" t="s">
        <v>1792</v>
      </c>
      <c r="B386" s="7" t="s">
        <v>1793</v>
      </c>
      <c r="C386" s="6" t="s">
        <v>1794</v>
      </c>
      <c r="D386" s="6" t="s">
        <v>995</v>
      </c>
      <c r="E386" s="6" t="s">
        <v>996</v>
      </c>
      <c r="F386" s="6" t="s">
        <v>1795</v>
      </c>
      <c r="G386" s="6">
        <v>2399.4899999999998</v>
      </c>
      <c r="H386" s="6" t="s">
        <v>1796</v>
      </c>
      <c r="I386" s="6" t="s">
        <v>56</v>
      </c>
      <c r="J386" s="6" t="s">
        <v>1797</v>
      </c>
      <c r="K386" s="8" t="s">
        <v>10</v>
      </c>
    </row>
    <row r="387" spans="1:11" ht="60" x14ac:dyDescent="0.25">
      <c r="A387" s="6" t="s">
        <v>1798</v>
      </c>
      <c r="B387" s="7" t="s">
        <v>1799</v>
      </c>
      <c r="C387" s="6" t="s">
        <v>1800</v>
      </c>
      <c r="D387" s="6" t="s">
        <v>1294</v>
      </c>
      <c r="E387" s="6" t="s">
        <v>87</v>
      </c>
      <c r="F387" s="9">
        <v>43758</v>
      </c>
      <c r="G387" s="6">
        <v>993.42</v>
      </c>
      <c r="H387" s="6" t="s">
        <v>1801</v>
      </c>
      <c r="I387" s="6" t="s">
        <v>56</v>
      </c>
      <c r="J387" s="6" t="s">
        <v>1802</v>
      </c>
      <c r="K387" s="8" t="s">
        <v>10</v>
      </c>
    </row>
    <row r="388" spans="1:11" ht="60" x14ac:dyDescent="0.25">
      <c r="A388" s="6" t="s">
        <v>1798</v>
      </c>
      <c r="B388" s="7" t="s">
        <v>1799</v>
      </c>
      <c r="C388" s="6" t="s">
        <v>1803</v>
      </c>
      <c r="D388" s="6" t="s">
        <v>87</v>
      </c>
      <c r="E388" s="6" t="s">
        <v>1294</v>
      </c>
      <c r="F388" s="9">
        <v>43763</v>
      </c>
      <c r="G388" s="6">
        <v>802.34</v>
      </c>
      <c r="H388" s="6" t="s">
        <v>1804</v>
      </c>
      <c r="I388" s="6" t="s">
        <v>19</v>
      </c>
      <c r="J388" s="6" t="s">
        <v>1802</v>
      </c>
      <c r="K388" s="8" t="s">
        <v>10</v>
      </c>
    </row>
    <row r="389" spans="1:11" ht="90" x14ac:dyDescent="0.25">
      <c r="A389" s="6" t="s">
        <v>131</v>
      </c>
      <c r="B389" s="7" t="s">
        <v>132</v>
      </c>
      <c r="C389" s="6" t="s">
        <v>1805</v>
      </c>
      <c r="D389" s="6" t="s">
        <v>87</v>
      </c>
      <c r="E389" s="6" t="s">
        <v>1806</v>
      </c>
      <c r="F389" s="9">
        <v>43753</v>
      </c>
      <c r="G389" s="10">
        <v>1295.52</v>
      </c>
      <c r="H389" s="6" t="s">
        <v>1807</v>
      </c>
      <c r="I389" s="6" t="s">
        <v>56</v>
      </c>
      <c r="J389" s="6" t="s">
        <v>1808</v>
      </c>
      <c r="K389" s="8" t="s">
        <v>10</v>
      </c>
    </row>
    <row r="390" spans="1:11" ht="90" x14ac:dyDescent="0.25">
      <c r="A390" s="6" t="s">
        <v>131</v>
      </c>
      <c r="B390" s="7" t="s">
        <v>132</v>
      </c>
      <c r="C390" s="6" t="s">
        <v>1809</v>
      </c>
      <c r="D390" s="6" t="s">
        <v>1806</v>
      </c>
      <c r="E390" s="6" t="s">
        <v>87</v>
      </c>
      <c r="F390" s="9">
        <v>43757</v>
      </c>
      <c r="G390" s="6">
        <v>752.59</v>
      </c>
      <c r="H390" s="6" t="s">
        <v>1810</v>
      </c>
      <c r="I390" s="6" t="s">
        <v>19</v>
      </c>
      <c r="J390" s="6" t="s">
        <v>1808</v>
      </c>
      <c r="K390" s="8" t="s">
        <v>10</v>
      </c>
    </row>
    <row r="391" spans="1:11" ht="60" x14ac:dyDescent="0.25">
      <c r="A391" s="6" t="s">
        <v>1811</v>
      </c>
      <c r="B391" s="7" t="s">
        <v>1812</v>
      </c>
      <c r="C391" s="6" t="s">
        <v>1813</v>
      </c>
      <c r="D391" s="6" t="s">
        <v>762</v>
      </c>
      <c r="E391" s="6" t="s">
        <v>1814</v>
      </c>
      <c r="F391" s="9">
        <v>43761</v>
      </c>
      <c r="G391" s="10">
        <v>1022.09</v>
      </c>
      <c r="H391" s="6" t="s">
        <v>1815</v>
      </c>
      <c r="I391" s="6" t="s">
        <v>56</v>
      </c>
      <c r="J391" s="6" t="s">
        <v>1816</v>
      </c>
      <c r="K391" s="8" t="s">
        <v>10</v>
      </c>
    </row>
    <row r="392" spans="1:11" ht="60" x14ac:dyDescent="0.25">
      <c r="A392" s="6" t="s">
        <v>1811</v>
      </c>
      <c r="B392" s="7" t="s">
        <v>1812</v>
      </c>
      <c r="C392" s="6" t="s">
        <v>1817</v>
      </c>
      <c r="D392" s="6" t="s">
        <v>1818</v>
      </c>
      <c r="E392" s="6" t="s">
        <v>762</v>
      </c>
      <c r="F392" s="9">
        <v>43764</v>
      </c>
      <c r="G392" s="10">
        <v>764.48</v>
      </c>
      <c r="H392" s="6" t="s">
        <v>1819</v>
      </c>
      <c r="I392" s="6" t="s">
        <v>56</v>
      </c>
      <c r="J392" s="6" t="s">
        <v>1816</v>
      </c>
      <c r="K392" s="8" t="s">
        <v>10</v>
      </c>
    </row>
    <row r="393" spans="1:11" ht="60" x14ac:dyDescent="0.25">
      <c r="A393" s="6" t="s">
        <v>1820</v>
      </c>
      <c r="B393" s="7" t="s">
        <v>1821</v>
      </c>
      <c r="C393" s="6" t="s">
        <v>1822</v>
      </c>
      <c r="D393" s="6" t="s">
        <v>1058</v>
      </c>
      <c r="E393" s="6" t="s">
        <v>126</v>
      </c>
      <c r="F393" s="9">
        <v>43758</v>
      </c>
      <c r="G393" s="10">
        <v>1402.88</v>
      </c>
      <c r="H393" s="6" t="s">
        <v>1823</v>
      </c>
      <c r="I393" s="6" t="s">
        <v>56</v>
      </c>
      <c r="J393" s="6" t="s">
        <v>1824</v>
      </c>
      <c r="K393" s="8" t="s">
        <v>10</v>
      </c>
    </row>
    <row r="394" spans="1:11" ht="60" x14ac:dyDescent="0.25">
      <c r="A394" s="6" t="s">
        <v>1820</v>
      </c>
      <c r="B394" s="7" t="s">
        <v>1821</v>
      </c>
      <c r="C394" s="6" t="s">
        <v>1822</v>
      </c>
      <c r="D394" s="6" t="s">
        <v>126</v>
      </c>
      <c r="E394" s="6" t="s">
        <v>1058</v>
      </c>
      <c r="F394" s="9">
        <v>43761</v>
      </c>
      <c r="G394" s="10">
        <v>1252.6199999999999</v>
      </c>
      <c r="H394" s="20" t="s">
        <v>1825</v>
      </c>
      <c r="I394" s="6" t="s">
        <v>19</v>
      </c>
      <c r="J394" s="6" t="s">
        <v>1824</v>
      </c>
      <c r="K394" s="8" t="s">
        <v>10</v>
      </c>
    </row>
    <row r="395" spans="1:11" x14ac:dyDescent="0.25">
      <c r="A395" s="6" t="s">
        <v>1826</v>
      </c>
      <c r="B395" s="7" t="s">
        <v>1827</v>
      </c>
      <c r="C395" s="6" t="s">
        <v>1828</v>
      </c>
      <c r="D395" s="6" t="s">
        <v>1829</v>
      </c>
      <c r="E395" s="6" t="s">
        <v>87</v>
      </c>
      <c r="F395" s="9">
        <v>43759</v>
      </c>
      <c r="G395" s="6">
        <v>612.09</v>
      </c>
      <c r="H395" s="6" t="s">
        <v>1830</v>
      </c>
      <c r="I395" s="6" t="s">
        <v>19</v>
      </c>
      <c r="J395" s="6" t="s">
        <v>1831</v>
      </c>
      <c r="K395" s="8" t="s">
        <v>10</v>
      </c>
    </row>
    <row r="396" spans="1:11" x14ac:dyDescent="0.25">
      <c r="A396" s="6" t="s">
        <v>1826</v>
      </c>
      <c r="B396" s="7" t="s">
        <v>1827</v>
      </c>
      <c r="C396" s="6" t="s">
        <v>1832</v>
      </c>
      <c r="D396" s="6" t="s">
        <v>1638</v>
      </c>
      <c r="E396" s="6" t="s">
        <v>1833</v>
      </c>
      <c r="F396" s="6" t="s">
        <v>1720</v>
      </c>
      <c r="G396" s="10">
        <v>1879.12</v>
      </c>
      <c r="H396" s="20" t="s">
        <v>1834</v>
      </c>
      <c r="I396" s="6" t="s">
        <v>56</v>
      </c>
      <c r="J396" s="6" t="s">
        <v>1831</v>
      </c>
      <c r="K396" s="8" t="s">
        <v>10</v>
      </c>
    </row>
    <row r="397" spans="1:11" ht="45" x14ac:dyDescent="0.25">
      <c r="A397" s="6" t="s">
        <v>1835</v>
      </c>
      <c r="B397" s="7" t="s">
        <v>1836</v>
      </c>
      <c r="C397" s="6" t="s">
        <v>1837</v>
      </c>
      <c r="D397" s="6" t="s">
        <v>1033</v>
      </c>
      <c r="E397" s="6" t="s">
        <v>87</v>
      </c>
      <c r="F397" s="9">
        <v>43759</v>
      </c>
      <c r="G397" s="10">
        <v>1504.41</v>
      </c>
      <c r="H397" s="6" t="s">
        <v>1838</v>
      </c>
      <c r="I397" s="6" t="s">
        <v>19</v>
      </c>
      <c r="J397" s="6" t="s">
        <v>1839</v>
      </c>
      <c r="K397" s="8" t="s">
        <v>10</v>
      </c>
    </row>
    <row r="398" spans="1:11" ht="45" x14ac:dyDescent="0.25">
      <c r="A398" s="6" t="s">
        <v>1835</v>
      </c>
      <c r="B398" s="7" t="s">
        <v>1836</v>
      </c>
      <c r="C398" s="6" t="s">
        <v>1840</v>
      </c>
      <c r="D398" s="6" t="s">
        <v>87</v>
      </c>
      <c r="E398" s="6" t="s">
        <v>1033</v>
      </c>
      <c r="F398" s="9">
        <v>43763</v>
      </c>
      <c r="G398" s="10">
        <v>1202.33</v>
      </c>
      <c r="H398" s="6" t="s">
        <v>1841</v>
      </c>
      <c r="I398" s="6" t="s">
        <v>8</v>
      </c>
      <c r="J398" s="6" t="s">
        <v>1839</v>
      </c>
      <c r="K398" s="8" t="s">
        <v>10</v>
      </c>
    </row>
    <row r="399" spans="1:11" x14ac:dyDescent="0.25">
      <c r="A399" s="6" t="s">
        <v>1842</v>
      </c>
      <c r="B399" s="7" t="s">
        <v>1843</v>
      </c>
      <c r="C399" s="6" t="s">
        <v>1844</v>
      </c>
      <c r="D399" s="6" t="s">
        <v>1134</v>
      </c>
      <c r="E399" s="6" t="s">
        <v>87</v>
      </c>
      <c r="F399" s="9">
        <v>43759</v>
      </c>
      <c r="G399" s="6" t="s">
        <v>1845</v>
      </c>
      <c r="H399" s="6" t="s">
        <v>1846</v>
      </c>
      <c r="I399" s="6" t="s">
        <v>19</v>
      </c>
      <c r="J399" s="6" t="s">
        <v>1847</v>
      </c>
      <c r="K399" s="8" t="s">
        <v>10</v>
      </c>
    </row>
    <row r="400" spans="1:11" ht="30" x14ac:dyDescent="0.25">
      <c r="A400" s="6" t="s">
        <v>302</v>
      </c>
      <c r="B400" s="7" t="s">
        <v>303</v>
      </c>
      <c r="C400" s="6" t="s">
        <v>1848</v>
      </c>
      <c r="D400" s="6" t="s">
        <v>1198</v>
      </c>
      <c r="E400" s="6" t="s">
        <v>87</v>
      </c>
      <c r="F400" s="9">
        <v>43752</v>
      </c>
      <c r="G400" s="6">
        <f>620.43+275</f>
        <v>895.43</v>
      </c>
      <c r="H400" s="20" t="s">
        <v>1849</v>
      </c>
      <c r="I400" s="6" t="s">
        <v>8</v>
      </c>
      <c r="J400" s="6" t="s">
        <v>1200</v>
      </c>
      <c r="K400" s="8" t="s">
        <v>10</v>
      </c>
    </row>
    <row r="401" spans="1:11" ht="30" x14ac:dyDescent="0.25">
      <c r="A401" s="6" t="s">
        <v>302</v>
      </c>
      <c r="B401" s="7" t="s">
        <v>303</v>
      </c>
      <c r="C401" s="6" t="s">
        <v>1850</v>
      </c>
      <c r="D401" s="6" t="s">
        <v>966</v>
      </c>
      <c r="E401" s="6" t="s">
        <v>967</v>
      </c>
      <c r="F401" s="9" t="s">
        <v>1851</v>
      </c>
      <c r="G401" s="10">
        <v>1050.32</v>
      </c>
      <c r="H401" s="6" t="s">
        <v>1852</v>
      </c>
      <c r="I401" s="6" t="s">
        <v>8</v>
      </c>
      <c r="J401" s="6" t="s">
        <v>1853</v>
      </c>
      <c r="K401" s="8" t="s">
        <v>10</v>
      </c>
    </row>
    <row r="402" spans="1:11" ht="30" x14ac:dyDescent="0.25">
      <c r="A402" s="6" t="s">
        <v>67</v>
      </c>
      <c r="B402" s="7" t="s">
        <v>68</v>
      </c>
      <c r="C402" s="6" t="s">
        <v>1854</v>
      </c>
      <c r="D402" s="6" t="s">
        <v>126</v>
      </c>
      <c r="E402" s="6" t="s">
        <v>579</v>
      </c>
      <c r="F402" s="9">
        <v>43759</v>
      </c>
      <c r="G402" s="10">
        <v>1154.6400000000001</v>
      </c>
      <c r="H402" s="6" t="s">
        <v>1855</v>
      </c>
      <c r="I402" s="6" t="s">
        <v>8</v>
      </c>
      <c r="J402" s="6" t="s">
        <v>1856</v>
      </c>
      <c r="K402" s="8" t="s">
        <v>10</v>
      </c>
    </row>
    <row r="403" spans="1:11" ht="30" x14ac:dyDescent="0.25">
      <c r="A403" s="6" t="s">
        <v>67</v>
      </c>
      <c r="B403" s="7" t="s">
        <v>68</v>
      </c>
      <c r="C403" s="6" t="s">
        <v>1854</v>
      </c>
      <c r="D403" s="6" t="s">
        <v>579</v>
      </c>
      <c r="E403" s="6" t="s">
        <v>126</v>
      </c>
      <c r="F403" s="9">
        <v>43762</v>
      </c>
      <c r="G403" s="6">
        <v>932.39</v>
      </c>
      <c r="H403" s="6" t="s">
        <v>1857</v>
      </c>
      <c r="I403" s="6" t="s">
        <v>19</v>
      </c>
      <c r="J403" s="6" t="s">
        <v>1856</v>
      </c>
      <c r="K403" s="8" t="s">
        <v>10</v>
      </c>
    </row>
    <row r="404" spans="1:11" ht="45" x14ac:dyDescent="0.25">
      <c r="A404" s="6" t="s">
        <v>1858</v>
      </c>
      <c r="B404" s="7" t="s">
        <v>1859</v>
      </c>
      <c r="C404" s="6" t="s">
        <v>1860</v>
      </c>
      <c r="D404" s="6" t="s">
        <v>1861</v>
      </c>
      <c r="E404" s="6" t="s">
        <v>1862</v>
      </c>
      <c r="F404" s="6" t="s">
        <v>1863</v>
      </c>
      <c r="G404" s="10">
        <v>2860.77</v>
      </c>
      <c r="H404" s="6" t="s">
        <v>1864</v>
      </c>
      <c r="I404" s="6" t="s">
        <v>8</v>
      </c>
      <c r="J404" s="6" t="s">
        <v>1865</v>
      </c>
      <c r="K404" s="8" t="s">
        <v>10</v>
      </c>
    </row>
    <row r="405" spans="1:11" ht="60" x14ac:dyDescent="0.25">
      <c r="A405" s="6" t="s">
        <v>1866</v>
      </c>
      <c r="B405" s="7" t="s">
        <v>1867</v>
      </c>
      <c r="C405" s="6" t="s">
        <v>1868</v>
      </c>
      <c r="D405" s="6" t="s">
        <v>1869</v>
      </c>
      <c r="E405" s="6" t="s">
        <v>1870</v>
      </c>
      <c r="F405" s="6" t="s">
        <v>1871</v>
      </c>
      <c r="G405" s="6" t="s">
        <v>1872</v>
      </c>
      <c r="H405" s="11" t="s">
        <v>1873</v>
      </c>
      <c r="I405" s="6" t="s">
        <v>56</v>
      </c>
      <c r="J405" s="6" t="s">
        <v>1874</v>
      </c>
      <c r="K405" s="8" t="s">
        <v>730</v>
      </c>
    </row>
    <row r="406" spans="1:11" ht="195" x14ac:dyDescent="0.25">
      <c r="A406" s="6" t="s">
        <v>1093</v>
      </c>
      <c r="B406" s="7" t="s">
        <v>1094</v>
      </c>
      <c r="C406" s="6" t="s">
        <v>1875</v>
      </c>
      <c r="D406" s="6" t="s">
        <v>762</v>
      </c>
      <c r="E406" s="6" t="s">
        <v>87</v>
      </c>
      <c r="F406" s="9">
        <v>43759</v>
      </c>
      <c r="G406" s="6" t="s">
        <v>1876</v>
      </c>
      <c r="H406" s="11" t="s">
        <v>1877</v>
      </c>
      <c r="I406" s="6" t="s">
        <v>19</v>
      </c>
      <c r="J406" s="6" t="s">
        <v>1878</v>
      </c>
      <c r="K406" s="8" t="s">
        <v>10</v>
      </c>
    </row>
    <row r="407" spans="1:11" ht="75" x14ac:dyDescent="0.25">
      <c r="A407" s="6" t="s">
        <v>1093</v>
      </c>
      <c r="B407" s="7" t="s">
        <v>1094</v>
      </c>
      <c r="C407" s="6" t="s">
        <v>1875</v>
      </c>
      <c r="D407" s="6" t="s">
        <v>87</v>
      </c>
      <c r="E407" s="6" t="s">
        <v>762</v>
      </c>
      <c r="F407" s="9">
        <v>43761</v>
      </c>
      <c r="G407" s="6" t="s">
        <v>1879</v>
      </c>
      <c r="H407" s="11" t="s">
        <v>1880</v>
      </c>
      <c r="I407" s="6" t="s">
        <v>8</v>
      </c>
      <c r="J407" s="6" t="s">
        <v>1881</v>
      </c>
      <c r="K407" s="8" t="s">
        <v>10</v>
      </c>
    </row>
    <row r="408" spans="1:11" ht="30" x14ac:dyDescent="0.25">
      <c r="A408" s="6" t="s">
        <v>1757</v>
      </c>
      <c r="B408" s="7" t="s">
        <v>1758</v>
      </c>
      <c r="C408" s="6" t="s">
        <v>1882</v>
      </c>
      <c r="D408" s="6" t="s">
        <v>1760</v>
      </c>
      <c r="E408" s="6" t="s">
        <v>1761</v>
      </c>
      <c r="F408" s="6" t="s">
        <v>1883</v>
      </c>
      <c r="G408" s="10">
        <v>2910.01</v>
      </c>
      <c r="H408" s="6" t="s">
        <v>1884</v>
      </c>
      <c r="I408" s="6" t="s">
        <v>8</v>
      </c>
      <c r="J408" s="6" t="s">
        <v>1885</v>
      </c>
      <c r="K408" s="8" t="s">
        <v>10</v>
      </c>
    </row>
    <row r="409" spans="1:11" ht="60" x14ac:dyDescent="0.25">
      <c r="A409" s="6" t="s">
        <v>1886</v>
      </c>
      <c r="B409" s="7" t="s">
        <v>1887</v>
      </c>
      <c r="C409" s="6" t="s">
        <v>1888</v>
      </c>
      <c r="D409" s="6" t="s">
        <v>1889</v>
      </c>
      <c r="E409" s="6" t="s">
        <v>1890</v>
      </c>
      <c r="F409" s="6" t="s">
        <v>1720</v>
      </c>
      <c r="G409" s="10">
        <v>1924.47</v>
      </c>
      <c r="H409" s="6" t="s">
        <v>1891</v>
      </c>
      <c r="I409" s="6" t="s">
        <v>19</v>
      </c>
      <c r="J409" s="6" t="s">
        <v>1892</v>
      </c>
      <c r="K409" s="8" t="s">
        <v>10</v>
      </c>
    </row>
    <row r="410" spans="1:11" ht="30" x14ac:dyDescent="0.25">
      <c r="A410" s="6" t="s">
        <v>695</v>
      </c>
      <c r="B410" s="7" t="s">
        <v>696</v>
      </c>
      <c r="C410" s="6" t="s">
        <v>1893</v>
      </c>
      <c r="D410" s="6" t="s">
        <v>883</v>
      </c>
      <c r="E410" s="6" t="s">
        <v>373</v>
      </c>
      <c r="F410" s="9">
        <v>43760</v>
      </c>
      <c r="G410" s="6">
        <v>592.57000000000005</v>
      </c>
      <c r="H410" s="6" t="s">
        <v>1894</v>
      </c>
      <c r="I410" s="6" t="s">
        <v>19</v>
      </c>
      <c r="J410" s="6" t="s">
        <v>1895</v>
      </c>
      <c r="K410" s="8" t="s">
        <v>10</v>
      </c>
    </row>
    <row r="411" spans="1:11" ht="30" x14ac:dyDescent="0.25">
      <c r="A411" s="6" t="s">
        <v>695</v>
      </c>
      <c r="B411" s="7" t="s">
        <v>696</v>
      </c>
      <c r="C411" s="6" t="s">
        <v>1896</v>
      </c>
      <c r="D411" s="6" t="s">
        <v>373</v>
      </c>
      <c r="E411" s="6" t="s">
        <v>883</v>
      </c>
      <c r="F411" s="9">
        <v>43762</v>
      </c>
      <c r="G411" s="10">
        <v>1445.53</v>
      </c>
      <c r="H411" s="6" t="s">
        <v>1897</v>
      </c>
      <c r="I411" s="6" t="s">
        <v>19</v>
      </c>
      <c r="J411" s="6" t="s">
        <v>1895</v>
      </c>
      <c r="K411" s="8" t="s">
        <v>10</v>
      </c>
    </row>
    <row r="412" spans="1:11" ht="45" x14ac:dyDescent="0.25">
      <c r="A412" s="6" t="s">
        <v>1898</v>
      </c>
      <c r="B412" s="7" t="s">
        <v>1899</v>
      </c>
      <c r="C412" s="6" t="s">
        <v>1900</v>
      </c>
      <c r="D412" s="6" t="s">
        <v>1901</v>
      </c>
      <c r="E412" s="6" t="s">
        <v>1902</v>
      </c>
      <c r="F412" s="6" t="s">
        <v>1863</v>
      </c>
      <c r="G412" s="10">
        <v>2049.9299999999998</v>
      </c>
      <c r="H412" s="6" t="s">
        <v>1903</v>
      </c>
      <c r="I412" s="6" t="s">
        <v>8</v>
      </c>
      <c r="J412" s="6" t="s">
        <v>1904</v>
      </c>
      <c r="K412" s="8" t="s">
        <v>10</v>
      </c>
    </row>
    <row r="413" spans="1:11" x14ac:dyDescent="0.25">
      <c r="A413" s="6" t="s">
        <v>1842</v>
      </c>
      <c r="B413" s="7" t="s">
        <v>1843</v>
      </c>
      <c r="C413" s="6" t="s">
        <v>1905</v>
      </c>
      <c r="D413" s="6" t="s">
        <v>87</v>
      </c>
      <c r="E413" s="6" t="s">
        <v>1134</v>
      </c>
      <c r="F413" s="9">
        <v>43763</v>
      </c>
      <c r="G413" s="10">
        <v>1606.05</v>
      </c>
      <c r="H413" s="6" t="s">
        <v>1906</v>
      </c>
      <c r="I413" s="6" t="s">
        <v>19</v>
      </c>
      <c r="J413" s="6" t="s">
        <v>1907</v>
      </c>
      <c r="K413" s="8" t="s">
        <v>730</v>
      </c>
    </row>
    <row r="414" spans="1:11" ht="30" x14ac:dyDescent="0.25">
      <c r="A414" s="6" t="s">
        <v>218</v>
      </c>
      <c r="B414" s="7" t="s">
        <v>219</v>
      </c>
      <c r="C414" s="6" t="s">
        <v>1908</v>
      </c>
      <c r="D414" s="6" t="s">
        <v>1909</v>
      </c>
      <c r="E414" s="6" t="s">
        <v>1910</v>
      </c>
      <c r="F414" s="6" t="s">
        <v>1911</v>
      </c>
      <c r="G414" s="6" t="s">
        <v>1912</v>
      </c>
      <c r="H414" s="11" t="s">
        <v>1913</v>
      </c>
      <c r="I414" s="6" t="s">
        <v>8</v>
      </c>
      <c r="J414" s="6" t="s">
        <v>1914</v>
      </c>
      <c r="K414" s="8" t="s">
        <v>10</v>
      </c>
    </row>
    <row r="415" spans="1:11" ht="75" x14ac:dyDescent="0.25">
      <c r="A415" s="6" t="s">
        <v>1915</v>
      </c>
      <c r="B415" s="7" t="s">
        <v>1916</v>
      </c>
      <c r="C415" s="6" t="s">
        <v>1917</v>
      </c>
      <c r="D415" s="6" t="s">
        <v>813</v>
      </c>
      <c r="E415" s="6" t="s">
        <v>579</v>
      </c>
      <c r="F415" s="9">
        <v>43765</v>
      </c>
      <c r="G415" s="6">
        <v>624.19000000000005</v>
      </c>
      <c r="H415" s="6" t="s">
        <v>1918</v>
      </c>
      <c r="I415" s="6" t="s">
        <v>56</v>
      </c>
      <c r="J415" s="6" t="s">
        <v>1919</v>
      </c>
      <c r="K415" s="8" t="s">
        <v>10</v>
      </c>
    </row>
    <row r="416" spans="1:11" ht="75" x14ac:dyDescent="0.25">
      <c r="A416" s="6" t="s">
        <v>1915</v>
      </c>
      <c r="B416" s="7" t="s">
        <v>1916</v>
      </c>
      <c r="C416" s="6" t="s">
        <v>1917</v>
      </c>
      <c r="D416" s="6" t="s">
        <v>579</v>
      </c>
      <c r="E416" s="6" t="s">
        <v>813</v>
      </c>
      <c r="F416" s="9">
        <v>43768</v>
      </c>
      <c r="G416" s="6">
        <v>804.07</v>
      </c>
      <c r="H416" s="6" t="s">
        <v>1920</v>
      </c>
      <c r="I416" s="6" t="s">
        <v>8</v>
      </c>
      <c r="J416" s="6" t="s">
        <v>1919</v>
      </c>
      <c r="K416" s="8" t="s">
        <v>10</v>
      </c>
    </row>
    <row r="417" spans="1:11" ht="60" x14ac:dyDescent="0.25">
      <c r="A417" s="6" t="s">
        <v>1921</v>
      </c>
      <c r="B417" s="7" t="s">
        <v>1922</v>
      </c>
      <c r="C417" s="6" t="s">
        <v>1923</v>
      </c>
      <c r="D417" s="6" t="s">
        <v>87</v>
      </c>
      <c r="E417" s="6" t="s">
        <v>1153</v>
      </c>
      <c r="F417" s="9">
        <v>43766</v>
      </c>
      <c r="G417" s="6" t="s">
        <v>1924</v>
      </c>
      <c r="H417" s="6" t="s">
        <v>1925</v>
      </c>
      <c r="I417" s="6" t="s">
        <v>8</v>
      </c>
      <c r="J417" s="6" t="s">
        <v>1926</v>
      </c>
      <c r="K417" s="8" t="s">
        <v>10</v>
      </c>
    </row>
    <row r="418" spans="1:11" ht="60" x14ac:dyDescent="0.25">
      <c r="A418" s="6" t="s">
        <v>1921</v>
      </c>
      <c r="B418" s="7" t="s">
        <v>1922</v>
      </c>
      <c r="C418" s="6" t="s">
        <v>1923</v>
      </c>
      <c r="D418" s="6" t="s">
        <v>1153</v>
      </c>
      <c r="E418" s="6" t="s">
        <v>87</v>
      </c>
      <c r="F418" s="9">
        <v>43769</v>
      </c>
      <c r="G418" s="6" t="s">
        <v>1927</v>
      </c>
      <c r="H418" s="11" t="s">
        <v>1928</v>
      </c>
      <c r="I418" s="6" t="s">
        <v>19</v>
      </c>
      <c r="J418" s="6" t="s">
        <v>1926</v>
      </c>
      <c r="K418" s="8" t="s">
        <v>10</v>
      </c>
    </row>
    <row r="419" spans="1:11" ht="45" x14ac:dyDescent="0.25">
      <c r="A419" s="6" t="s">
        <v>1929</v>
      </c>
      <c r="B419" s="7" t="s">
        <v>1930</v>
      </c>
      <c r="C419" s="6" t="s">
        <v>1931</v>
      </c>
      <c r="D419" s="6" t="s">
        <v>865</v>
      </c>
      <c r="E419" s="6" t="s">
        <v>866</v>
      </c>
      <c r="F419" s="6" t="s">
        <v>1932</v>
      </c>
      <c r="G419" s="6" t="s">
        <v>1933</v>
      </c>
      <c r="H419" s="11" t="s">
        <v>1934</v>
      </c>
      <c r="I419" s="6" t="s">
        <v>19</v>
      </c>
      <c r="J419" s="6" t="s">
        <v>1935</v>
      </c>
      <c r="K419" s="8" t="s">
        <v>10</v>
      </c>
    </row>
    <row r="420" spans="1:11" x14ac:dyDescent="0.25">
      <c r="A420" s="6" t="s">
        <v>1936</v>
      </c>
      <c r="B420" s="7" t="s">
        <v>1937</v>
      </c>
      <c r="C420" s="6" t="s">
        <v>1938</v>
      </c>
      <c r="D420" s="6" t="s">
        <v>865</v>
      </c>
      <c r="E420" s="6" t="s">
        <v>866</v>
      </c>
      <c r="F420" s="6" t="s">
        <v>1711</v>
      </c>
      <c r="G420" s="6" t="s">
        <v>1939</v>
      </c>
      <c r="H420" s="11" t="s">
        <v>1940</v>
      </c>
      <c r="I420" s="6" t="s">
        <v>19</v>
      </c>
      <c r="J420" s="6" t="s">
        <v>1941</v>
      </c>
      <c r="K420" s="8" t="s">
        <v>10</v>
      </c>
    </row>
    <row r="421" spans="1:11" ht="60" x14ac:dyDescent="0.25">
      <c r="A421" s="6" t="s">
        <v>1942</v>
      </c>
      <c r="B421" s="7" t="s">
        <v>1943</v>
      </c>
      <c r="C421" s="6" t="s">
        <v>1944</v>
      </c>
      <c r="D421" s="6" t="s">
        <v>108</v>
      </c>
      <c r="E421" s="6" t="s">
        <v>109</v>
      </c>
      <c r="F421" s="6" t="s">
        <v>1945</v>
      </c>
      <c r="G421" s="10">
        <v>1564.64</v>
      </c>
      <c r="H421" s="6" t="s">
        <v>1946</v>
      </c>
      <c r="I421" s="6" t="s">
        <v>19</v>
      </c>
      <c r="J421" s="6" t="s">
        <v>1947</v>
      </c>
      <c r="K421" s="8" t="s">
        <v>10</v>
      </c>
    </row>
    <row r="422" spans="1:11" ht="75" x14ac:dyDescent="0.25">
      <c r="A422" s="6" t="s">
        <v>1948</v>
      </c>
      <c r="B422" s="7" t="s">
        <v>1949</v>
      </c>
      <c r="C422" s="6" t="s">
        <v>1950</v>
      </c>
      <c r="D422" s="6" t="s">
        <v>1951</v>
      </c>
      <c r="E422" s="6" t="s">
        <v>1952</v>
      </c>
      <c r="F422" s="6" t="s">
        <v>1953</v>
      </c>
      <c r="G422" s="6" t="s">
        <v>1954</v>
      </c>
      <c r="H422" s="6" t="s">
        <v>1955</v>
      </c>
      <c r="I422" s="6" t="s">
        <v>19</v>
      </c>
      <c r="J422" s="6" t="s">
        <v>1956</v>
      </c>
      <c r="K422" s="8" t="s">
        <v>10</v>
      </c>
    </row>
    <row r="423" spans="1:11" ht="45" x14ac:dyDescent="0.25">
      <c r="A423" s="6" t="s">
        <v>340</v>
      </c>
      <c r="B423" s="7" t="s">
        <v>341</v>
      </c>
      <c r="C423" s="6" t="s">
        <v>1957</v>
      </c>
      <c r="D423" s="6" t="s">
        <v>1958</v>
      </c>
      <c r="E423" s="6" t="s">
        <v>1959</v>
      </c>
      <c r="F423" s="6" t="s">
        <v>1960</v>
      </c>
      <c r="G423" s="6" t="s">
        <v>1961</v>
      </c>
      <c r="H423" s="11" t="s">
        <v>1962</v>
      </c>
      <c r="I423" s="6" t="s">
        <v>19</v>
      </c>
      <c r="J423" s="6" t="s">
        <v>1963</v>
      </c>
      <c r="K423" s="8" t="s">
        <v>10</v>
      </c>
    </row>
    <row r="424" spans="1:11" ht="30" x14ac:dyDescent="0.25">
      <c r="A424" s="6" t="s">
        <v>1964</v>
      </c>
      <c r="B424" s="7" t="s">
        <v>1965</v>
      </c>
      <c r="C424" s="6" t="s">
        <v>1966</v>
      </c>
      <c r="D424" s="6" t="s">
        <v>1967</v>
      </c>
      <c r="E424" s="6" t="s">
        <v>1968</v>
      </c>
      <c r="F424" s="6" t="s">
        <v>1969</v>
      </c>
      <c r="G424" s="6" t="s">
        <v>1970</v>
      </c>
      <c r="H424" s="11" t="s">
        <v>1971</v>
      </c>
      <c r="I424" s="6" t="s">
        <v>8</v>
      </c>
      <c r="J424" s="6" t="s">
        <v>1972</v>
      </c>
      <c r="K424" s="8" t="s">
        <v>10</v>
      </c>
    </row>
    <row r="425" spans="1:11" ht="60" x14ac:dyDescent="0.25">
      <c r="A425" s="6" t="s">
        <v>1973</v>
      </c>
      <c r="B425" s="7" t="s">
        <v>1974</v>
      </c>
      <c r="C425" s="6" t="s">
        <v>1975</v>
      </c>
      <c r="D425" s="6" t="s">
        <v>1033</v>
      </c>
      <c r="E425" s="6" t="s">
        <v>87</v>
      </c>
      <c r="F425" s="9">
        <v>43788</v>
      </c>
      <c r="G425" s="10">
        <v>1145.83</v>
      </c>
      <c r="H425" s="6" t="s">
        <v>1976</v>
      </c>
      <c r="I425" s="6" t="s">
        <v>19</v>
      </c>
      <c r="J425" s="6" t="s">
        <v>1977</v>
      </c>
      <c r="K425" s="8" t="s">
        <v>10</v>
      </c>
    </row>
    <row r="426" spans="1:11" ht="60" x14ac:dyDescent="0.25">
      <c r="A426" s="6" t="s">
        <v>1973</v>
      </c>
      <c r="B426" s="7" t="s">
        <v>1974</v>
      </c>
      <c r="C426" s="6" t="s">
        <v>1978</v>
      </c>
      <c r="D426" s="6" t="s">
        <v>87</v>
      </c>
      <c r="E426" s="6" t="s">
        <v>1033</v>
      </c>
      <c r="F426" s="9">
        <v>43791</v>
      </c>
      <c r="G426" s="6">
        <v>385.6</v>
      </c>
      <c r="H426" s="6" t="s">
        <v>1979</v>
      </c>
      <c r="I426" s="6" t="s">
        <v>56</v>
      </c>
      <c r="J426" s="6" t="s">
        <v>1977</v>
      </c>
      <c r="K426" s="8" t="s">
        <v>10</v>
      </c>
    </row>
    <row r="427" spans="1:11" ht="30" x14ac:dyDescent="0.25">
      <c r="A427" s="6" t="s">
        <v>258</v>
      </c>
      <c r="B427" s="7" t="s">
        <v>259</v>
      </c>
      <c r="C427" s="6" t="s">
        <v>1980</v>
      </c>
      <c r="D427" s="6" t="s">
        <v>1981</v>
      </c>
      <c r="E427" s="6" t="s">
        <v>1096</v>
      </c>
      <c r="F427" s="9">
        <v>43765</v>
      </c>
      <c r="G427" s="6">
        <v>929.61</v>
      </c>
      <c r="H427" s="6" t="s">
        <v>1982</v>
      </c>
      <c r="I427" s="6" t="s">
        <v>56</v>
      </c>
      <c r="J427" s="6" t="s">
        <v>1983</v>
      </c>
      <c r="K427" s="8" t="s">
        <v>10</v>
      </c>
    </row>
    <row r="428" spans="1:11" ht="30" x14ac:dyDescent="0.25">
      <c r="A428" s="6" t="s">
        <v>258</v>
      </c>
      <c r="B428" s="7" t="s">
        <v>259</v>
      </c>
      <c r="C428" s="6" t="s">
        <v>1980</v>
      </c>
      <c r="D428" s="6" t="s">
        <v>1096</v>
      </c>
      <c r="E428" s="6" t="s">
        <v>1981</v>
      </c>
      <c r="F428" s="9">
        <v>43768</v>
      </c>
      <c r="G428" s="6">
        <v>467.7</v>
      </c>
      <c r="H428" s="11" t="s">
        <v>1984</v>
      </c>
      <c r="I428" s="6" t="s">
        <v>8</v>
      </c>
      <c r="J428" s="6" t="s">
        <v>1983</v>
      </c>
      <c r="K428" s="8" t="s">
        <v>10</v>
      </c>
    </row>
    <row r="429" spans="1:11" ht="105" x14ac:dyDescent="0.25">
      <c r="A429" s="6" t="s">
        <v>525</v>
      </c>
      <c r="B429" s="7" t="s">
        <v>526</v>
      </c>
      <c r="C429" s="6" t="s">
        <v>1985</v>
      </c>
      <c r="D429" s="6" t="s">
        <v>1986</v>
      </c>
      <c r="E429" s="6" t="s">
        <v>1987</v>
      </c>
      <c r="F429" s="6" t="s">
        <v>1988</v>
      </c>
      <c r="G429" s="10">
        <v>2814.91</v>
      </c>
      <c r="H429" s="6" t="s">
        <v>1989</v>
      </c>
      <c r="I429" s="6" t="s">
        <v>56</v>
      </c>
      <c r="J429" s="6" t="s">
        <v>1990</v>
      </c>
      <c r="K429" s="8" t="s">
        <v>10</v>
      </c>
    </row>
    <row r="430" spans="1:11" ht="105" x14ac:dyDescent="0.25">
      <c r="A430" s="6" t="s">
        <v>525</v>
      </c>
      <c r="B430" s="7" t="s">
        <v>526</v>
      </c>
      <c r="C430" s="6" t="s">
        <v>1985</v>
      </c>
      <c r="D430" s="6" t="s">
        <v>1986</v>
      </c>
      <c r="E430" s="6" t="s">
        <v>1987</v>
      </c>
      <c r="F430" s="6" t="s">
        <v>1988</v>
      </c>
      <c r="G430" s="10">
        <v>460</v>
      </c>
      <c r="H430" s="6" t="s">
        <v>1989</v>
      </c>
      <c r="I430" s="6" t="s">
        <v>56</v>
      </c>
      <c r="J430" s="6" t="s">
        <v>1990</v>
      </c>
      <c r="K430" s="8" t="s">
        <v>10</v>
      </c>
    </row>
    <row r="431" spans="1:11" ht="75" x14ac:dyDescent="0.25">
      <c r="A431" s="6" t="s">
        <v>258</v>
      </c>
      <c r="B431" s="7" t="s">
        <v>259</v>
      </c>
      <c r="C431" s="6" t="s">
        <v>1991</v>
      </c>
      <c r="D431" s="6" t="s">
        <v>1992</v>
      </c>
      <c r="E431" s="6" t="s">
        <v>1993</v>
      </c>
      <c r="F431" s="6" t="s">
        <v>1994</v>
      </c>
      <c r="G431" s="10">
        <v>1212.75</v>
      </c>
      <c r="H431" s="6" t="s">
        <v>1995</v>
      </c>
      <c r="I431" s="6" t="s">
        <v>56</v>
      </c>
      <c r="J431" s="6" t="s">
        <v>1996</v>
      </c>
      <c r="K431" s="8" t="s">
        <v>10</v>
      </c>
    </row>
    <row r="432" spans="1:11" ht="45" x14ac:dyDescent="0.25">
      <c r="A432" s="6" t="s">
        <v>986</v>
      </c>
      <c r="B432" s="7" t="s">
        <v>987</v>
      </c>
      <c r="C432" s="6" t="s">
        <v>1997</v>
      </c>
      <c r="D432" s="6" t="s">
        <v>1058</v>
      </c>
      <c r="E432" s="6" t="s">
        <v>534</v>
      </c>
      <c r="F432" s="9">
        <v>43767</v>
      </c>
      <c r="G432" s="10">
        <v>1402.88</v>
      </c>
      <c r="H432" s="6" t="s">
        <v>1998</v>
      </c>
      <c r="I432" s="6" t="s">
        <v>56</v>
      </c>
      <c r="J432" s="6" t="s">
        <v>1999</v>
      </c>
      <c r="K432" s="8" t="s">
        <v>10</v>
      </c>
    </row>
    <row r="433" spans="1:11" ht="45" x14ac:dyDescent="0.25">
      <c r="A433" s="6" t="s">
        <v>986</v>
      </c>
      <c r="B433" s="7" t="s">
        <v>987</v>
      </c>
      <c r="C433" s="6" t="s">
        <v>1997</v>
      </c>
      <c r="D433" s="6" t="s">
        <v>534</v>
      </c>
      <c r="E433" s="6" t="s">
        <v>1058</v>
      </c>
      <c r="F433" s="9">
        <v>43772</v>
      </c>
      <c r="G433" s="10">
        <v>1550.35</v>
      </c>
      <c r="H433" s="6" t="s">
        <v>2000</v>
      </c>
      <c r="I433" s="6" t="s">
        <v>8</v>
      </c>
      <c r="J433" s="6" t="s">
        <v>1999</v>
      </c>
      <c r="K433" s="8" t="s">
        <v>10</v>
      </c>
    </row>
    <row r="434" spans="1:11" ht="30" x14ac:dyDescent="0.25">
      <c r="A434" s="6" t="s">
        <v>2001</v>
      </c>
      <c r="B434" s="7" t="s">
        <v>2002</v>
      </c>
      <c r="C434" s="6" t="s">
        <v>2003</v>
      </c>
      <c r="D434" s="6" t="s">
        <v>1718</v>
      </c>
      <c r="E434" s="6" t="s">
        <v>1719</v>
      </c>
      <c r="F434" s="6" t="s">
        <v>2004</v>
      </c>
      <c r="G434" s="10">
        <v>3084.55</v>
      </c>
      <c r="H434" s="6" t="s">
        <v>2005</v>
      </c>
      <c r="I434" s="6" t="s">
        <v>19</v>
      </c>
      <c r="J434" s="6" t="s">
        <v>2006</v>
      </c>
      <c r="K434" s="8" t="s">
        <v>10</v>
      </c>
    </row>
    <row r="435" spans="1:11" ht="45" x14ac:dyDescent="0.25">
      <c r="A435" s="6" t="s">
        <v>140</v>
      </c>
      <c r="B435" s="7" t="s">
        <v>141</v>
      </c>
      <c r="C435" s="6" t="s">
        <v>2007</v>
      </c>
      <c r="D435" s="6" t="s">
        <v>2008</v>
      </c>
      <c r="E435" s="6" t="s">
        <v>2009</v>
      </c>
      <c r="F435" s="6" t="s">
        <v>2010</v>
      </c>
      <c r="G435" s="10">
        <v>1753.43</v>
      </c>
      <c r="H435" s="6" t="s">
        <v>2011</v>
      </c>
      <c r="I435" s="6" t="s">
        <v>8</v>
      </c>
      <c r="J435" s="6" t="s">
        <v>2012</v>
      </c>
      <c r="K435" s="8" t="s">
        <v>10</v>
      </c>
    </row>
    <row r="436" spans="1:11" ht="30" x14ac:dyDescent="0.25">
      <c r="A436" s="6" t="s">
        <v>427</v>
      </c>
      <c r="B436" s="7" t="s">
        <v>428</v>
      </c>
      <c r="C436" s="6" t="s">
        <v>2013</v>
      </c>
      <c r="D436" s="6" t="s">
        <v>97</v>
      </c>
      <c r="E436" s="6" t="s">
        <v>2014</v>
      </c>
      <c r="F436" s="6" t="s">
        <v>2015</v>
      </c>
      <c r="G436" s="6" t="s">
        <v>2016</v>
      </c>
      <c r="H436" s="6" t="s">
        <v>2017</v>
      </c>
      <c r="I436" s="6" t="s">
        <v>8</v>
      </c>
      <c r="J436" s="6" t="s">
        <v>2018</v>
      </c>
      <c r="K436" s="8" t="s">
        <v>10</v>
      </c>
    </row>
    <row r="437" spans="1:11" ht="30" x14ac:dyDescent="0.25">
      <c r="A437" s="6" t="s">
        <v>427</v>
      </c>
      <c r="B437" s="7" t="s">
        <v>428</v>
      </c>
      <c r="C437" s="6" t="s">
        <v>2013</v>
      </c>
      <c r="D437" s="6" t="s">
        <v>2014</v>
      </c>
      <c r="E437" s="6" t="s">
        <v>97</v>
      </c>
      <c r="F437" s="6" t="s">
        <v>239</v>
      </c>
      <c r="G437" s="6" t="s">
        <v>2019</v>
      </c>
      <c r="H437" s="6" t="s">
        <v>2020</v>
      </c>
      <c r="I437" s="6" t="s">
        <v>19</v>
      </c>
      <c r="J437" s="6" t="s">
        <v>2018</v>
      </c>
      <c r="K437" s="8" t="s">
        <v>10</v>
      </c>
    </row>
    <row r="438" spans="1:11" ht="30" x14ac:dyDescent="0.25">
      <c r="A438" s="6" t="s">
        <v>2021</v>
      </c>
      <c r="B438" s="7" t="s">
        <v>2022</v>
      </c>
      <c r="C438" s="6" t="s">
        <v>2023</v>
      </c>
      <c r="D438" s="6" t="s">
        <v>161</v>
      </c>
      <c r="E438" s="6" t="s">
        <v>33</v>
      </c>
      <c r="F438" s="6" t="s">
        <v>232</v>
      </c>
      <c r="G438" s="6" t="s">
        <v>2024</v>
      </c>
      <c r="H438" s="6" t="s">
        <v>2025</v>
      </c>
      <c r="I438" s="6" t="s">
        <v>8</v>
      </c>
      <c r="J438" s="6" t="s">
        <v>2026</v>
      </c>
      <c r="K438" s="8" t="s">
        <v>10</v>
      </c>
    </row>
    <row r="439" spans="1:11" ht="30" x14ac:dyDescent="0.25">
      <c r="A439" s="6" t="s">
        <v>2021</v>
      </c>
      <c r="B439" s="7" t="s">
        <v>2022</v>
      </c>
      <c r="C439" s="6" t="s">
        <v>2023</v>
      </c>
      <c r="D439" s="6" t="s">
        <v>33</v>
      </c>
      <c r="E439" s="6" t="s">
        <v>161</v>
      </c>
      <c r="F439" s="6" t="s">
        <v>215</v>
      </c>
      <c r="G439" s="6" t="s">
        <v>2027</v>
      </c>
      <c r="H439" s="6" t="s">
        <v>2028</v>
      </c>
      <c r="I439" s="6" t="s">
        <v>19</v>
      </c>
      <c r="J439" s="6" t="s">
        <v>2026</v>
      </c>
      <c r="K439" s="8" t="s">
        <v>10</v>
      </c>
    </row>
    <row r="440" spans="1:11" ht="45" x14ac:dyDescent="0.25">
      <c r="A440" s="6" t="s">
        <v>485</v>
      </c>
      <c r="B440" s="7" t="s">
        <v>486</v>
      </c>
      <c r="C440" s="6" t="s">
        <v>2029</v>
      </c>
      <c r="D440" s="6" t="s">
        <v>813</v>
      </c>
      <c r="E440" s="6" t="s">
        <v>126</v>
      </c>
      <c r="F440" s="9">
        <v>43759</v>
      </c>
      <c r="G440" s="6">
        <v>383.02</v>
      </c>
      <c r="H440" s="6" t="s">
        <v>2030</v>
      </c>
      <c r="I440" s="6" t="s">
        <v>8</v>
      </c>
      <c r="J440" s="6" t="s">
        <v>2031</v>
      </c>
      <c r="K440" s="8" t="s">
        <v>10</v>
      </c>
    </row>
    <row r="441" spans="1:11" ht="45" x14ac:dyDescent="0.25">
      <c r="A441" s="6" t="s">
        <v>485</v>
      </c>
      <c r="B441" s="7" t="s">
        <v>486</v>
      </c>
      <c r="C441" s="6" t="s">
        <v>2029</v>
      </c>
      <c r="D441" s="6" t="s">
        <v>126</v>
      </c>
      <c r="E441" s="6" t="s">
        <v>813</v>
      </c>
      <c r="F441" s="9">
        <v>43763</v>
      </c>
      <c r="G441" s="6">
        <v>742.98</v>
      </c>
      <c r="H441" s="6" t="s">
        <v>2032</v>
      </c>
      <c r="I441" s="6" t="s">
        <v>19</v>
      </c>
      <c r="J441" s="6" t="s">
        <v>2031</v>
      </c>
      <c r="K441" s="8" t="s">
        <v>10</v>
      </c>
    </row>
    <row r="442" spans="1:11" ht="45" x14ac:dyDescent="0.25">
      <c r="A442" s="6" t="s">
        <v>485</v>
      </c>
      <c r="B442" s="7" t="s">
        <v>486</v>
      </c>
      <c r="C442" s="6" t="s">
        <v>2029</v>
      </c>
      <c r="D442" s="6" t="s">
        <v>2033</v>
      </c>
      <c r="E442" s="6" t="s">
        <v>2034</v>
      </c>
      <c r="F442" s="6" t="s">
        <v>2035</v>
      </c>
      <c r="G442" s="10">
        <v>1755.32</v>
      </c>
      <c r="H442" s="6" t="s">
        <v>2032</v>
      </c>
      <c r="I442" s="6" t="s">
        <v>19</v>
      </c>
      <c r="J442" s="6" t="s">
        <v>2031</v>
      </c>
      <c r="K442" s="8" t="s">
        <v>10</v>
      </c>
    </row>
    <row r="443" spans="1:11" ht="45" x14ac:dyDescent="0.25">
      <c r="A443" s="6" t="s">
        <v>2036</v>
      </c>
      <c r="B443" s="7" t="s">
        <v>2037</v>
      </c>
      <c r="C443" s="6" t="s">
        <v>2038</v>
      </c>
      <c r="D443" s="6" t="s">
        <v>1889</v>
      </c>
      <c r="E443" s="6" t="s">
        <v>1890</v>
      </c>
      <c r="F443" s="6" t="s">
        <v>2039</v>
      </c>
      <c r="G443" s="10">
        <v>2661.21</v>
      </c>
      <c r="H443" s="6" t="s">
        <v>2040</v>
      </c>
      <c r="I443" s="6" t="s">
        <v>19</v>
      </c>
      <c r="J443" s="6" t="s">
        <v>2041</v>
      </c>
      <c r="K443" s="8" t="s">
        <v>10</v>
      </c>
    </row>
    <row r="444" spans="1:11" ht="90" x14ac:dyDescent="0.25">
      <c r="A444" s="6" t="s">
        <v>58</v>
      </c>
      <c r="B444" s="7" t="s">
        <v>59</v>
      </c>
      <c r="C444" s="6" t="s">
        <v>2042</v>
      </c>
      <c r="D444" s="6" t="s">
        <v>2043</v>
      </c>
      <c r="E444" s="6" t="s">
        <v>2044</v>
      </c>
      <c r="F444" s="6" t="s">
        <v>709</v>
      </c>
      <c r="G444" s="6" t="s">
        <v>2045</v>
      </c>
      <c r="H444" s="11" t="s">
        <v>2046</v>
      </c>
      <c r="I444" s="6" t="s">
        <v>56</v>
      </c>
      <c r="J444" s="6" t="s">
        <v>2047</v>
      </c>
      <c r="K444" s="8" t="s">
        <v>10</v>
      </c>
    </row>
    <row r="445" spans="1:11" ht="30" x14ac:dyDescent="0.25">
      <c r="A445" s="6" t="s">
        <v>1055</v>
      </c>
      <c r="B445" s="7" t="s">
        <v>1056</v>
      </c>
      <c r="C445" s="6" t="s">
        <v>2048</v>
      </c>
      <c r="D445" s="6" t="s">
        <v>2049</v>
      </c>
      <c r="E445" s="6" t="s">
        <v>2050</v>
      </c>
      <c r="F445" s="6" t="s">
        <v>2051</v>
      </c>
      <c r="G445" s="6">
        <v>870.18</v>
      </c>
      <c r="H445" s="6" t="s">
        <v>2052</v>
      </c>
      <c r="I445" s="6" t="s">
        <v>56</v>
      </c>
      <c r="J445" s="6" t="s">
        <v>2053</v>
      </c>
      <c r="K445" s="8" t="s">
        <v>10</v>
      </c>
    </row>
    <row r="446" spans="1:11" ht="30" x14ac:dyDescent="0.25">
      <c r="A446" s="6" t="s">
        <v>2054</v>
      </c>
      <c r="B446" s="7" t="s">
        <v>2055</v>
      </c>
      <c r="C446" s="6" t="s">
        <v>2056</v>
      </c>
      <c r="D446" s="6" t="s">
        <v>1058</v>
      </c>
      <c r="E446" s="6" t="s">
        <v>126</v>
      </c>
      <c r="F446" s="23">
        <v>44140</v>
      </c>
      <c r="G446" s="6">
        <v>896.32</v>
      </c>
      <c r="H446" s="6" t="s">
        <v>2057</v>
      </c>
      <c r="I446" s="6" t="s">
        <v>19</v>
      </c>
      <c r="J446" s="6" t="s">
        <v>2058</v>
      </c>
      <c r="K446" s="8" t="s">
        <v>10</v>
      </c>
    </row>
    <row r="447" spans="1:11" ht="60" x14ac:dyDescent="0.25">
      <c r="A447" s="6" t="s">
        <v>1768</v>
      </c>
      <c r="B447" s="7" t="s">
        <v>1769</v>
      </c>
      <c r="C447" s="6" t="s">
        <v>2059</v>
      </c>
      <c r="D447" s="6" t="s">
        <v>1130</v>
      </c>
      <c r="E447" s="6" t="s">
        <v>600</v>
      </c>
      <c r="F447" s="9">
        <v>43779</v>
      </c>
      <c r="G447" s="10" t="s">
        <v>2060</v>
      </c>
      <c r="H447" s="6" t="s">
        <v>2061</v>
      </c>
      <c r="I447" s="6" t="s">
        <v>8</v>
      </c>
      <c r="J447" s="6" t="s">
        <v>2062</v>
      </c>
      <c r="K447" s="8" t="s">
        <v>10</v>
      </c>
    </row>
    <row r="448" spans="1:11" ht="60" x14ac:dyDescent="0.25">
      <c r="A448" s="6" t="s">
        <v>1768</v>
      </c>
      <c r="B448" s="7" t="s">
        <v>1769</v>
      </c>
      <c r="C448" s="6" t="s">
        <v>2063</v>
      </c>
      <c r="D448" s="6" t="s">
        <v>600</v>
      </c>
      <c r="E448" s="6" t="s">
        <v>1130</v>
      </c>
      <c r="F448" s="9">
        <v>43783</v>
      </c>
      <c r="G448" s="10">
        <v>325.48</v>
      </c>
      <c r="H448" s="6" t="s">
        <v>2064</v>
      </c>
      <c r="I448" s="6" t="s">
        <v>19</v>
      </c>
      <c r="J448" s="6" t="s">
        <v>2062</v>
      </c>
      <c r="K448" s="8" t="s">
        <v>10</v>
      </c>
    </row>
    <row r="449" spans="1:11" ht="30" x14ac:dyDescent="0.25">
      <c r="A449" s="6" t="s">
        <v>2054</v>
      </c>
      <c r="B449" s="7" t="s">
        <v>2055</v>
      </c>
      <c r="C449" s="6" t="s">
        <v>2065</v>
      </c>
      <c r="D449" s="6" t="s">
        <v>126</v>
      </c>
      <c r="E449" s="6" t="s">
        <v>579</v>
      </c>
      <c r="F449" s="9">
        <v>43779</v>
      </c>
      <c r="G449" s="6">
        <v>1027.4000000000001</v>
      </c>
      <c r="H449" s="6" t="s">
        <v>2066</v>
      </c>
      <c r="I449" s="6" t="s">
        <v>8</v>
      </c>
      <c r="J449" s="6" t="s">
        <v>2067</v>
      </c>
      <c r="K449" s="8" t="s">
        <v>10</v>
      </c>
    </row>
    <row r="450" spans="1:11" ht="30" x14ac:dyDescent="0.25">
      <c r="A450" s="6" t="s">
        <v>2054</v>
      </c>
      <c r="B450" s="7" t="s">
        <v>2055</v>
      </c>
      <c r="C450" s="6" t="s">
        <v>2065</v>
      </c>
      <c r="D450" s="6" t="s">
        <v>579</v>
      </c>
      <c r="E450" s="6" t="s">
        <v>1058</v>
      </c>
      <c r="F450" s="9">
        <v>43786</v>
      </c>
      <c r="G450" s="6">
        <v>1221.3599999999999</v>
      </c>
      <c r="H450" s="6" t="s">
        <v>2068</v>
      </c>
      <c r="I450" s="6" t="s">
        <v>56</v>
      </c>
      <c r="J450" s="6" t="s">
        <v>2067</v>
      </c>
      <c r="K450" s="8" t="s">
        <v>10</v>
      </c>
    </row>
    <row r="451" spans="1:11" ht="45" x14ac:dyDescent="0.25">
      <c r="A451" s="6" t="s">
        <v>2069</v>
      </c>
      <c r="B451" s="7" t="s">
        <v>2070</v>
      </c>
      <c r="C451" s="6" t="s">
        <v>2071</v>
      </c>
      <c r="D451" s="6" t="s">
        <v>373</v>
      </c>
      <c r="E451" s="6" t="s">
        <v>600</v>
      </c>
      <c r="F451" s="9">
        <v>43765</v>
      </c>
      <c r="G451" s="6">
        <v>523.78</v>
      </c>
      <c r="H451" s="6" t="s">
        <v>2072</v>
      </c>
      <c r="I451" s="6" t="s">
        <v>56</v>
      </c>
      <c r="J451" s="6" t="s">
        <v>2073</v>
      </c>
      <c r="K451" s="8" t="s">
        <v>10</v>
      </c>
    </row>
    <row r="452" spans="1:11" ht="45" x14ac:dyDescent="0.25">
      <c r="A452" s="6" t="s">
        <v>2069</v>
      </c>
      <c r="B452" s="7" t="s">
        <v>2070</v>
      </c>
      <c r="C452" s="6" t="s">
        <v>2074</v>
      </c>
      <c r="D452" s="6" t="s">
        <v>600</v>
      </c>
      <c r="E452" s="6" t="s">
        <v>373</v>
      </c>
      <c r="F452" s="9">
        <v>43767</v>
      </c>
      <c r="G452" s="6">
        <v>525.21</v>
      </c>
      <c r="H452" s="6" t="s">
        <v>2075</v>
      </c>
      <c r="I452" s="6" t="s">
        <v>8</v>
      </c>
      <c r="J452" s="6" t="s">
        <v>2073</v>
      </c>
      <c r="K452" s="8" t="s">
        <v>10</v>
      </c>
    </row>
    <row r="453" spans="1:11" ht="30" x14ac:dyDescent="0.25">
      <c r="A453" s="6" t="s">
        <v>2076</v>
      </c>
      <c r="B453" s="7" t="s">
        <v>2077</v>
      </c>
      <c r="C453" s="6" t="s">
        <v>2078</v>
      </c>
      <c r="D453" s="6" t="s">
        <v>87</v>
      </c>
      <c r="E453" s="6" t="s">
        <v>2079</v>
      </c>
      <c r="F453" s="9">
        <v>43760</v>
      </c>
      <c r="G453" s="6" t="s">
        <v>2080</v>
      </c>
      <c r="H453" s="11" t="s">
        <v>2081</v>
      </c>
      <c r="I453" s="6" t="s">
        <v>19</v>
      </c>
      <c r="J453" s="6" t="s">
        <v>2082</v>
      </c>
      <c r="K453" s="8" t="s">
        <v>10</v>
      </c>
    </row>
    <row r="454" spans="1:11" ht="30" x14ac:dyDescent="0.25">
      <c r="A454" s="6" t="s">
        <v>2076</v>
      </c>
      <c r="B454" s="7" t="s">
        <v>2077</v>
      </c>
      <c r="C454" s="6" t="s">
        <v>2078</v>
      </c>
      <c r="D454" s="6" t="s">
        <v>2079</v>
      </c>
      <c r="E454" s="6" t="s">
        <v>87</v>
      </c>
      <c r="F454" s="9">
        <v>43762</v>
      </c>
      <c r="G454" s="6" t="s">
        <v>2083</v>
      </c>
      <c r="H454" s="11" t="s">
        <v>2084</v>
      </c>
      <c r="I454" s="6" t="s">
        <v>19</v>
      </c>
      <c r="J454" s="6" t="s">
        <v>2082</v>
      </c>
      <c r="K454" s="8" t="s">
        <v>10</v>
      </c>
    </row>
    <row r="455" spans="1:11" ht="60" x14ac:dyDescent="0.25">
      <c r="A455" s="6" t="s">
        <v>2085</v>
      </c>
      <c r="B455" s="7" t="s">
        <v>2086</v>
      </c>
      <c r="C455" s="6" t="s">
        <v>2087</v>
      </c>
      <c r="D455" s="6" t="s">
        <v>1535</v>
      </c>
      <c r="E455" s="6" t="s">
        <v>126</v>
      </c>
      <c r="F455" s="9">
        <v>43762</v>
      </c>
      <c r="G455" s="10">
        <v>1465.26</v>
      </c>
      <c r="H455" s="6" t="s">
        <v>2088</v>
      </c>
      <c r="I455" s="6" t="s">
        <v>19</v>
      </c>
      <c r="J455" s="6" t="s">
        <v>2089</v>
      </c>
      <c r="K455" s="8" t="s">
        <v>10</v>
      </c>
    </row>
    <row r="456" spans="1:11" ht="60" x14ac:dyDescent="0.25">
      <c r="A456" s="6" t="s">
        <v>2085</v>
      </c>
      <c r="B456" s="7" t="s">
        <v>2086</v>
      </c>
      <c r="C456" s="6" t="s">
        <v>2087</v>
      </c>
      <c r="D456" s="6" t="s">
        <v>126</v>
      </c>
      <c r="E456" s="6" t="s">
        <v>1535</v>
      </c>
      <c r="F456" s="9">
        <v>43763</v>
      </c>
      <c r="G456" s="10">
        <v>1275.7</v>
      </c>
      <c r="H456" s="6" t="s">
        <v>2090</v>
      </c>
      <c r="I456" s="6" t="s">
        <v>56</v>
      </c>
      <c r="J456" s="6" t="s">
        <v>2089</v>
      </c>
      <c r="K456" s="8" t="s">
        <v>10</v>
      </c>
    </row>
    <row r="457" spans="1:11" ht="30" x14ac:dyDescent="0.25">
      <c r="A457" s="6" t="s">
        <v>507</v>
      </c>
      <c r="B457" s="7" t="s">
        <v>508</v>
      </c>
      <c r="C457" s="6" t="s">
        <v>2091</v>
      </c>
      <c r="D457" s="6" t="s">
        <v>2092</v>
      </c>
      <c r="E457" s="6" t="s">
        <v>2093</v>
      </c>
      <c r="F457" s="6" t="s">
        <v>2094</v>
      </c>
      <c r="G457" s="10">
        <v>1325.68</v>
      </c>
      <c r="H457" s="6" t="s">
        <v>2095</v>
      </c>
      <c r="I457" s="6" t="s">
        <v>8</v>
      </c>
      <c r="J457" s="6" t="s">
        <v>2096</v>
      </c>
      <c r="K457" s="8" t="s">
        <v>10</v>
      </c>
    </row>
    <row r="458" spans="1:11" ht="45" x14ac:dyDescent="0.25">
      <c r="A458" s="6" t="s">
        <v>2097</v>
      </c>
      <c r="B458" s="7" t="s">
        <v>2098</v>
      </c>
      <c r="C458" s="6" t="s">
        <v>2099</v>
      </c>
      <c r="D458" s="6" t="s">
        <v>2100</v>
      </c>
      <c r="E458" s="6" t="s">
        <v>2101</v>
      </c>
      <c r="F458" s="9">
        <v>43766</v>
      </c>
      <c r="G458" s="6" t="s">
        <v>2102</v>
      </c>
      <c r="H458" s="11" t="s">
        <v>2103</v>
      </c>
      <c r="I458" s="6" t="s">
        <v>8</v>
      </c>
      <c r="J458" s="6" t="s">
        <v>2104</v>
      </c>
      <c r="K458" s="8" t="s">
        <v>10</v>
      </c>
    </row>
    <row r="459" spans="1:11" ht="45" x14ac:dyDescent="0.25">
      <c r="A459" s="6" t="s">
        <v>2097</v>
      </c>
      <c r="B459" s="7" t="s">
        <v>2098</v>
      </c>
      <c r="C459" s="6" t="s">
        <v>2099</v>
      </c>
      <c r="D459" s="6" t="s">
        <v>2105</v>
      </c>
      <c r="E459" s="6" t="s">
        <v>2100</v>
      </c>
      <c r="F459" s="9">
        <v>43767</v>
      </c>
      <c r="G459" s="6" t="s">
        <v>2106</v>
      </c>
      <c r="H459" s="11" t="s">
        <v>2107</v>
      </c>
      <c r="I459" s="6" t="s">
        <v>19</v>
      </c>
      <c r="J459" s="6" t="s">
        <v>2104</v>
      </c>
      <c r="K459" s="8" t="s">
        <v>10</v>
      </c>
    </row>
    <row r="460" spans="1:11" x14ac:dyDescent="0.25">
      <c r="A460" s="6" t="s">
        <v>224</v>
      </c>
      <c r="B460" s="7" t="s">
        <v>225</v>
      </c>
      <c r="C460" s="6" t="s">
        <v>2108</v>
      </c>
      <c r="D460" s="6" t="s">
        <v>2109</v>
      </c>
      <c r="E460" s="6" t="s">
        <v>600</v>
      </c>
      <c r="F460" s="9">
        <v>43779</v>
      </c>
      <c r="G460" s="6" t="s">
        <v>2110</v>
      </c>
      <c r="H460" s="11" t="s">
        <v>2111</v>
      </c>
      <c r="I460" s="6" t="s">
        <v>8</v>
      </c>
      <c r="J460" s="6" t="s">
        <v>2112</v>
      </c>
      <c r="K460" s="8" t="s">
        <v>10</v>
      </c>
    </row>
    <row r="461" spans="1:11" x14ac:dyDescent="0.25">
      <c r="A461" s="6" t="s">
        <v>224</v>
      </c>
      <c r="B461" s="7"/>
      <c r="C461" s="6" t="s">
        <v>2108</v>
      </c>
      <c r="D461" s="6" t="s">
        <v>600</v>
      </c>
      <c r="E461" s="6" t="s">
        <v>1818</v>
      </c>
      <c r="F461" s="9">
        <v>43786</v>
      </c>
      <c r="G461" s="6" t="s">
        <v>2113</v>
      </c>
      <c r="H461" s="11" t="s">
        <v>2114</v>
      </c>
      <c r="I461" s="6" t="s">
        <v>8</v>
      </c>
      <c r="J461" s="6" t="s">
        <v>1633</v>
      </c>
      <c r="K461" s="8" t="s">
        <v>10</v>
      </c>
    </row>
    <row r="462" spans="1:11" x14ac:dyDescent="0.25">
      <c r="A462" s="6" t="s">
        <v>2115</v>
      </c>
      <c r="B462" s="7" t="s">
        <v>2116</v>
      </c>
      <c r="C462" s="6" t="s">
        <v>2117</v>
      </c>
      <c r="D462" s="6" t="s">
        <v>901</v>
      </c>
      <c r="E462" s="6" t="s">
        <v>579</v>
      </c>
      <c r="F462" s="9">
        <v>43779</v>
      </c>
      <c r="G462" s="6">
        <v>924.45</v>
      </c>
      <c r="H462" s="6" t="s">
        <v>2118</v>
      </c>
      <c r="I462" s="6" t="s">
        <v>8</v>
      </c>
      <c r="J462" s="6" t="s">
        <v>2119</v>
      </c>
      <c r="K462" s="8" t="s">
        <v>10</v>
      </c>
    </row>
    <row r="463" spans="1:11" x14ac:dyDescent="0.25">
      <c r="A463" s="6" t="s">
        <v>2115</v>
      </c>
      <c r="B463" s="7" t="s">
        <v>2116</v>
      </c>
      <c r="C463" s="6" t="s">
        <v>2117</v>
      </c>
      <c r="D463" s="6" t="s">
        <v>579</v>
      </c>
      <c r="E463" s="6" t="s">
        <v>901</v>
      </c>
      <c r="F463" s="9">
        <v>43786</v>
      </c>
      <c r="G463" s="6">
        <v>584.83000000000004</v>
      </c>
      <c r="H463" s="6" t="s">
        <v>2120</v>
      </c>
      <c r="I463" s="6" t="s">
        <v>8</v>
      </c>
      <c r="J463" s="6" t="s">
        <v>2119</v>
      </c>
      <c r="K463" s="8" t="s">
        <v>10</v>
      </c>
    </row>
    <row r="464" spans="1:11" ht="75" x14ac:dyDescent="0.25">
      <c r="A464" s="6" t="s">
        <v>167</v>
      </c>
      <c r="B464" s="7" t="s">
        <v>168</v>
      </c>
      <c r="C464" s="6" t="s">
        <v>2121</v>
      </c>
      <c r="D464" s="6" t="s">
        <v>883</v>
      </c>
      <c r="E464" s="6" t="s">
        <v>600</v>
      </c>
      <c r="F464" s="9">
        <v>43778</v>
      </c>
      <c r="G464" s="6">
        <v>613.64</v>
      </c>
      <c r="H464" s="6" t="s">
        <v>2122</v>
      </c>
      <c r="I464" s="6" t="s">
        <v>56</v>
      </c>
      <c r="J464" s="6" t="s">
        <v>2123</v>
      </c>
      <c r="K464" s="8" t="s">
        <v>10</v>
      </c>
    </row>
    <row r="465" spans="1:11" ht="75" x14ac:dyDescent="0.25">
      <c r="A465" s="6" t="s">
        <v>167</v>
      </c>
      <c r="B465" s="7" t="s">
        <v>168</v>
      </c>
      <c r="C465" s="6" t="s">
        <v>2121</v>
      </c>
      <c r="D465" s="6" t="s">
        <v>600</v>
      </c>
      <c r="E465" s="6" t="s">
        <v>762</v>
      </c>
      <c r="F465" s="9">
        <v>43783</v>
      </c>
      <c r="G465" s="10">
        <v>1432.63</v>
      </c>
      <c r="H465" s="6" t="s">
        <v>2124</v>
      </c>
      <c r="I465" s="6" t="s">
        <v>8</v>
      </c>
      <c r="J465" s="6" t="s">
        <v>2123</v>
      </c>
      <c r="K465" s="8" t="s">
        <v>10</v>
      </c>
    </row>
    <row r="466" spans="1:11" ht="75" x14ac:dyDescent="0.25">
      <c r="A466" s="6" t="s">
        <v>167</v>
      </c>
      <c r="B466" s="7" t="s">
        <v>168</v>
      </c>
      <c r="C466" s="6" t="s">
        <v>2121</v>
      </c>
      <c r="D466" s="6" t="s">
        <v>762</v>
      </c>
      <c r="E466" s="6" t="s">
        <v>883</v>
      </c>
      <c r="F466" s="9">
        <v>43786</v>
      </c>
      <c r="G466" s="10">
        <v>1716.68</v>
      </c>
      <c r="H466" s="6" t="s">
        <v>2125</v>
      </c>
      <c r="I466" s="6" t="s">
        <v>19</v>
      </c>
      <c r="J466" s="6" t="s">
        <v>2123</v>
      </c>
      <c r="K466" s="8" t="s">
        <v>10</v>
      </c>
    </row>
    <row r="467" spans="1:11" x14ac:dyDescent="0.25">
      <c r="A467" s="6" t="s">
        <v>2126</v>
      </c>
      <c r="B467" s="7" t="s">
        <v>2127</v>
      </c>
      <c r="C467" s="6" t="s">
        <v>2128</v>
      </c>
      <c r="D467" s="6" t="s">
        <v>1818</v>
      </c>
      <c r="E467" s="6" t="s">
        <v>600</v>
      </c>
      <c r="F467" s="9">
        <v>43779</v>
      </c>
      <c r="G467" s="6" t="s">
        <v>2129</v>
      </c>
      <c r="H467" s="11" t="s">
        <v>2130</v>
      </c>
      <c r="I467" s="6" t="s">
        <v>8</v>
      </c>
      <c r="J467" s="6" t="s">
        <v>2112</v>
      </c>
      <c r="K467" s="8" t="s">
        <v>10</v>
      </c>
    </row>
    <row r="468" spans="1:11" x14ac:dyDescent="0.25">
      <c r="A468" s="6" t="s">
        <v>2131</v>
      </c>
      <c r="B468" s="7" t="s">
        <v>2127</v>
      </c>
      <c r="C468" s="6" t="s">
        <v>2128</v>
      </c>
      <c r="D468" s="6" t="s">
        <v>600</v>
      </c>
      <c r="E468" s="6" t="s">
        <v>1818</v>
      </c>
      <c r="F468" s="9">
        <v>43786</v>
      </c>
      <c r="G468" s="6" t="s">
        <v>2132</v>
      </c>
      <c r="H468" s="11" t="s">
        <v>2133</v>
      </c>
      <c r="I468" s="6" t="s">
        <v>8</v>
      </c>
      <c r="J468" s="6" t="s">
        <v>1633</v>
      </c>
      <c r="K468" s="8" t="s">
        <v>10</v>
      </c>
    </row>
    <row r="469" spans="1:11" ht="30" x14ac:dyDescent="0.25">
      <c r="A469" s="6" t="s">
        <v>167</v>
      </c>
      <c r="B469" s="7" t="s">
        <v>168</v>
      </c>
      <c r="C469" s="6" t="s">
        <v>2134</v>
      </c>
      <c r="D469" s="6" t="s">
        <v>2135</v>
      </c>
      <c r="E469" s="6" t="s">
        <v>2136</v>
      </c>
      <c r="F469" s="6" t="s">
        <v>2137</v>
      </c>
      <c r="G469" s="10">
        <v>2191.3000000000002</v>
      </c>
      <c r="H469" s="6" t="s">
        <v>2138</v>
      </c>
      <c r="I469" s="6" t="s">
        <v>56</v>
      </c>
      <c r="J469" s="6" t="s">
        <v>2139</v>
      </c>
      <c r="K469" s="8" t="s">
        <v>10</v>
      </c>
    </row>
    <row r="470" spans="1:11" x14ac:dyDescent="0.25">
      <c r="A470" s="6" t="s">
        <v>1430</v>
      </c>
      <c r="B470" s="7" t="s">
        <v>1431</v>
      </c>
      <c r="C470" s="6" t="s">
        <v>2140</v>
      </c>
      <c r="D470" s="6" t="s">
        <v>1761</v>
      </c>
      <c r="E470" s="6" t="s">
        <v>1760</v>
      </c>
      <c r="F470" s="6" t="s">
        <v>2141</v>
      </c>
      <c r="G470" s="10">
        <v>1410.66</v>
      </c>
      <c r="H470" s="6" t="s">
        <v>2142</v>
      </c>
      <c r="I470" s="6" t="s">
        <v>8</v>
      </c>
      <c r="J470" s="6" t="s">
        <v>2143</v>
      </c>
      <c r="K470" s="8" t="s">
        <v>10</v>
      </c>
    </row>
    <row r="471" spans="1:11" ht="30" x14ac:dyDescent="0.25">
      <c r="A471" s="6" t="s">
        <v>266</v>
      </c>
      <c r="B471" s="7" t="s">
        <v>267</v>
      </c>
      <c r="C471" s="6" t="s">
        <v>2144</v>
      </c>
      <c r="D471" s="6" t="s">
        <v>2101</v>
      </c>
      <c r="E471" s="6" t="s">
        <v>87</v>
      </c>
      <c r="F471" s="9">
        <v>43758</v>
      </c>
      <c r="G471" s="6" t="s">
        <v>2145</v>
      </c>
      <c r="H471" s="6" t="s">
        <v>2146</v>
      </c>
      <c r="I471" s="6" t="s">
        <v>19</v>
      </c>
      <c r="J471" s="6" t="s">
        <v>2147</v>
      </c>
      <c r="K471" s="8" t="s">
        <v>10</v>
      </c>
    </row>
    <row r="472" spans="1:11" ht="75" x14ac:dyDescent="0.25">
      <c r="A472" s="6" t="s">
        <v>2148</v>
      </c>
      <c r="B472" s="7" t="s">
        <v>2149</v>
      </c>
      <c r="C472" s="6" t="s">
        <v>2150</v>
      </c>
      <c r="D472" s="6" t="s">
        <v>2151</v>
      </c>
      <c r="E472" s="6" t="s">
        <v>2152</v>
      </c>
      <c r="F472" s="6" t="s">
        <v>668</v>
      </c>
      <c r="G472" s="10">
        <v>2349.52</v>
      </c>
      <c r="H472" s="6" t="s">
        <v>2153</v>
      </c>
      <c r="I472" s="6" t="s">
        <v>8</v>
      </c>
      <c r="J472" s="6" t="s">
        <v>2154</v>
      </c>
      <c r="K472" s="8" t="s">
        <v>10</v>
      </c>
    </row>
    <row r="473" spans="1:11" ht="75" x14ac:dyDescent="0.25">
      <c r="A473" s="6" t="s">
        <v>2155</v>
      </c>
      <c r="B473" s="7" t="s">
        <v>2156</v>
      </c>
      <c r="C473" s="6" t="s">
        <v>2157</v>
      </c>
      <c r="D473" s="6" t="s">
        <v>108</v>
      </c>
      <c r="E473" s="6" t="s">
        <v>109</v>
      </c>
      <c r="F473" s="6" t="s">
        <v>2158</v>
      </c>
      <c r="G473" s="10">
        <v>1271.05</v>
      </c>
      <c r="H473" s="6" t="s">
        <v>2159</v>
      </c>
      <c r="I473" s="6" t="s">
        <v>19</v>
      </c>
      <c r="J473" s="6" t="s">
        <v>2160</v>
      </c>
      <c r="K473" s="8" t="s">
        <v>10</v>
      </c>
    </row>
    <row r="474" spans="1:11" x14ac:dyDescent="0.25">
      <c r="A474" s="6" t="s">
        <v>167</v>
      </c>
      <c r="B474" s="7" t="s">
        <v>168</v>
      </c>
      <c r="C474" s="6" t="s">
        <v>2161</v>
      </c>
      <c r="D474" s="6" t="s">
        <v>883</v>
      </c>
      <c r="E474" s="6" t="s">
        <v>1198</v>
      </c>
      <c r="F474" s="9">
        <v>43775</v>
      </c>
      <c r="G474" s="10">
        <v>445.2</v>
      </c>
      <c r="H474" s="6" t="s">
        <v>2162</v>
      </c>
      <c r="I474" s="6" t="s">
        <v>56</v>
      </c>
      <c r="J474" s="6" t="s">
        <v>2163</v>
      </c>
      <c r="K474" s="8" t="s">
        <v>10</v>
      </c>
    </row>
    <row r="475" spans="1:11" x14ac:dyDescent="0.25">
      <c r="A475" s="6" t="s">
        <v>167</v>
      </c>
      <c r="B475" s="7" t="s">
        <v>168</v>
      </c>
      <c r="C475" s="6" t="s">
        <v>2161</v>
      </c>
      <c r="D475" s="6" t="s">
        <v>1198</v>
      </c>
      <c r="E475" s="6" t="s">
        <v>883</v>
      </c>
      <c r="F475" s="9">
        <v>43777</v>
      </c>
      <c r="G475" s="6">
        <v>599.57000000000005</v>
      </c>
      <c r="H475" s="20" t="s">
        <v>2164</v>
      </c>
      <c r="I475" s="6" t="s">
        <v>19</v>
      </c>
      <c r="J475" s="6" t="s">
        <v>2163</v>
      </c>
      <c r="K475" s="8" t="s">
        <v>10</v>
      </c>
    </row>
    <row r="476" spans="1:11" x14ac:dyDescent="0.25">
      <c r="A476" s="6" t="s">
        <v>2165</v>
      </c>
      <c r="B476" s="7" t="s">
        <v>2166</v>
      </c>
      <c r="C476" s="6" t="s">
        <v>2167</v>
      </c>
      <c r="D476" s="6" t="s">
        <v>1134</v>
      </c>
      <c r="E476" s="6" t="s">
        <v>600</v>
      </c>
      <c r="F476" s="9">
        <v>43780</v>
      </c>
      <c r="G476" s="6" t="s">
        <v>2168</v>
      </c>
      <c r="H476" s="11" t="s">
        <v>2169</v>
      </c>
      <c r="I476" s="6" t="s">
        <v>8</v>
      </c>
      <c r="J476" s="6" t="s">
        <v>1156</v>
      </c>
      <c r="K476" s="8" t="s">
        <v>10</v>
      </c>
    </row>
    <row r="477" spans="1:11" x14ac:dyDescent="0.25">
      <c r="A477" s="6" t="s">
        <v>2165</v>
      </c>
      <c r="B477" s="7" t="s">
        <v>2166</v>
      </c>
      <c r="C477" s="6" t="s">
        <v>2167</v>
      </c>
      <c r="D477" s="6" t="s">
        <v>600</v>
      </c>
      <c r="E477" s="6" t="s">
        <v>1134</v>
      </c>
      <c r="F477" s="9">
        <v>43783</v>
      </c>
      <c r="G477" s="6" t="s">
        <v>2170</v>
      </c>
      <c r="H477" s="11" t="s">
        <v>2171</v>
      </c>
      <c r="I477" s="6" t="s">
        <v>8</v>
      </c>
      <c r="J477" s="6" t="s">
        <v>1156</v>
      </c>
      <c r="K477" s="8" t="s">
        <v>10</v>
      </c>
    </row>
    <row r="478" spans="1:11" ht="30" x14ac:dyDescent="0.25">
      <c r="A478" s="6" t="s">
        <v>41</v>
      </c>
      <c r="B478" s="7" t="s">
        <v>42</v>
      </c>
      <c r="C478" s="6" t="s">
        <v>2172</v>
      </c>
      <c r="D478" s="6" t="s">
        <v>2173</v>
      </c>
      <c r="E478" s="6" t="s">
        <v>2174</v>
      </c>
      <c r="F478" s="6" t="s">
        <v>2175</v>
      </c>
      <c r="G478" s="10">
        <v>1133.2</v>
      </c>
      <c r="H478" s="6" t="s">
        <v>2176</v>
      </c>
      <c r="I478" s="6" t="s">
        <v>8</v>
      </c>
      <c r="J478" s="6" t="s">
        <v>2177</v>
      </c>
      <c r="K478" s="8" t="s">
        <v>10</v>
      </c>
    </row>
    <row r="479" spans="1:11" ht="30" x14ac:dyDescent="0.25">
      <c r="A479" s="6" t="s">
        <v>158</v>
      </c>
      <c r="B479" s="7" t="s">
        <v>159</v>
      </c>
      <c r="C479" s="6" t="s">
        <v>2178</v>
      </c>
      <c r="D479" s="6" t="s">
        <v>1124</v>
      </c>
      <c r="E479" s="6" t="s">
        <v>1125</v>
      </c>
      <c r="F479" s="6" t="s">
        <v>2179</v>
      </c>
      <c r="G479" s="6" t="s">
        <v>2180</v>
      </c>
      <c r="H479" s="6" t="s">
        <v>2181</v>
      </c>
      <c r="I479" s="6" t="s">
        <v>8</v>
      </c>
      <c r="J479" s="6" t="s">
        <v>2182</v>
      </c>
      <c r="K479" s="8" t="s">
        <v>10</v>
      </c>
    </row>
    <row r="480" spans="1:11" ht="30" x14ac:dyDescent="0.25">
      <c r="A480" s="6" t="s">
        <v>926</v>
      </c>
      <c r="B480" s="7" t="s">
        <v>927</v>
      </c>
      <c r="C480" s="6" t="s">
        <v>2183</v>
      </c>
      <c r="D480" s="6" t="s">
        <v>929</v>
      </c>
      <c r="E480" s="6" t="s">
        <v>930</v>
      </c>
      <c r="F480" s="6" t="s">
        <v>2184</v>
      </c>
      <c r="G480" s="10">
        <v>3134.19</v>
      </c>
      <c r="H480" s="6" t="s">
        <v>2185</v>
      </c>
      <c r="I480" s="6" t="s">
        <v>8</v>
      </c>
      <c r="J480" s="6" t="s">
        <v>2186</v>
      </c>
      <c r="K480" s="8" t="s">
        <v>10</v>
      </c>
    </row>
    <row r="481" spans="1:11" x14ac:dyDescent="0.25">
      <c r="A481" s="6" t="s">
        <v>266</v>
      </c>
      <c r="B481" s="7" t="s">
        <v>267</v>
      </c>
      <c r="C481" s="6" t="s">
        <v>2187</v>
      </c>
      <c r="D481" s="6" t="s">
        <v>883</v>
      </c>
      <c r="E481" s="6" t="s">
        <v>1130</v>
      </c>
      <c r="F481" s="9">
        <v>43764</v>
      </c>
      <c r="G481" s="6">
        <v>576.88</v>
      </c>
      <c r="H481" s="6" t="s">
        <v>2188</v>
      </c>
      <c r="I481" s="6" t="s">
        <v>8</v>
      </c>
      <c r="J481" s="6" t="s">
        <v>2189</v>
      </c>
      <c r="K481" s="8" t="s">
        <v>10</v>
      </c>
    </row>
    <row r="482" spans="1:11" x14ac:dyDescent="0.25">
      <c r="A482" s="6" t="s">
        <v>266</v>
      </c>
      <c r="B482" s="7" t="s">
        <v>267</v>
      </c>
      <c r="C482" s="6" t="s">
        <v>2190</v>
      </c>
      <c r="D482" s="6" t="s">
        <v>87</v>
      </c>
      <c r="E482" s="6" t="s">
        <v>883</v>
      </c>
      <c r="F482" s="9">
        <v>43762</v>
      </c>
      <c r="G482" s="6">
        <v>965.39</v>
      </c>
      <c r="H482" s="6" t="s">
        <v>2191</v>
      </c>
      <c r="I482" s="6" t="s">
        <v>56</v>
      </c>
      <c r="J482" s="6" t="s">
        <v>2189</v>
      </c>
      <c r="K482" s="8" t="s">
        <v>10</v>
      </c>
    </row>
    <row r="483" spans="1:11" x14ac:dyDescent="0.25">
      <c r="A483" s="6" t="s">
        <v>2192</v>
      </c>
      <c r="B483" s="7" t="s">
        <v>2193</v>
      </c>
      <c r="C483" s="6" t="s">
        <v>2194</v>
      </c>
      <c r="D483" s="6" t="s">
        <v>24</v>
      </c>
      <c r="E483" s="6" t="s">
        <v>126</v>
      </c>
      <c r="F483" s="9">
        <v>43761</v>
      </c>
      <c r="G483" s="10">
        <v>1341.29</v>
      </c>
      <c r="H483" s="6" t="s">
        <v>2195</v>
      </c>
      <c r="I483" s="6" t="s">
        <v>8</v>
      </c>
      <c r="J483" s="6" t="s">
        <v>2196</v>
      </c>
      <c r="K483" s="8" t="s">
        <v>10</v>
      </c>
    </row>
    <row r="484" spans="1:11" x14ac:dyDescent="0.25">
      <c r="A484" s="6" t="s">
        <v>2192</v>
      </c>
      <c r="B484" s="7" t="s">
        <v>2193</v>
      </c>
      <c r="C484" s="6" t="s">
        <v>2194</v>
      </c>
      <c r="D484" s="6" t="s">
        <v>126</v>
      </c>
      <c r="E484" s="6" t="s">
        <v>24</v>
      </c>
      <c r="F484" s="9">
        <v>43763</v>
      </c>
      <c r="G484" s="10">
        <v>1911</v>
      </c>
      <c r="H484" s="6" t="s">
        <v>2197</v>
      </c>
      <c r="I484" s="6" t="s">
        <v>8</v>
      </c>
      <c r="J484" s="6" t="s">
        <v>2196</v>
      </c>
      <c r="K484" s="8" t="s">
        <v>10</v>
      </c>
    </row>
    <row r="485" spans="1:11" ht="30" x14ac:dyDescent="0.25">
      <c r="A485" s="6" t="s">
        <v>208</v>
      </c>
      <c r="B485" s="7" t="s">
        <v>209</v>
      </c>
      <c r="C485" s="6" t="s">
        <v>2198</v>
      </c>
      <c r="D485" s="6" t="s">
        <v>2199</v>
      </c>
      <c r="E485" s="6" t="s">
        <v>2200</v>
      </c>
      <c r="F485" s="6" t="s">
        <v>2201</v>
      </c>
      <c r="G485" s="10">
        <v>1826.92</v>
      </c>
      <c r="H485" s="6" t="s">
        <v>2202</v>
      </c>
      <c r="I485" s="6" t="s">
        <v>8</v>
      </c>
      <c r="J485" s="6" t="s">
        <v>2203</v>
      </c>
      <c r="K485" s="8" t="s">
        <v>10</v>
      </c>
    </row>
    <row r="486" spans="1:11" ht="75" x14ac:dyDescent="0.25">
      <c r="A486" s="6" t="s">
        <v>224</v>
      </c>
      <c r="B486" s="7" t="s">
        <v>225</v>
      </c>
      <c r="C486" s="6" t="s">
        <v>2204</v>
      </c>
      <c r="D486" s="6" t="s">
        <v>1818</v>
      </c>
      <c r="E486" s="6" t="s">
        <v>88</v>
      </c>
      <c r="F486" s="9">
        <v>43760</v>
      </c>
      <c r="G486" s="10">
        <v>1388.99</v>
      </c>
      <c r="H486" s="6" t="s">
        <v>2205</v>
      </c>
      <c r="I486" s="6" t="s">
        <v>56</v>
      </c>
      <c r="J486" s="6" t="s">
        <v>2206</v>
      </c>
      <c r="K486" s="8" t="s">
        <v>10</v>
      </c>
    </row>
    <row r="487" spans="1:11" ht="75" x14ac:dyDescent="0.25">
      <c r="A487" s="6" t="s">
        <v>224</v>
      </c>
      <c r="B487" s="7" t="s">
        <v>225</v>
      </c>
      <c r="C487" s="6" t="s">
        <v>2204</v>
      </c>
      <c r="D487" s="6" t="s">
        <v>1389</v>
      </c>
      <c r="E487" s="6" t="s">
        <v>1388</v>
      </c>
      <c r="F487" s="6" t="s">
        <v>1945</v>
      </c>
      <c r="G487" s="10">
        <v>1926.38</v>
      </c>
      <c r="H487" s="6" t="s">
        <v>2207</v>
      </c>
      <c r="I487" s="6" t="s">
        <v>19</v>
      </c>
      <c r="J487" s="6" t="s">
        <v>2206</v>
      </c>
      <c r="K487" s="8" t="s">
        <v>10</v>
      </c>
    </row>
    <row r="488" spans="1:11" ht="75" x14ac:dyDescent="0.25">
      <c r="A488" s="6" t="s">
        <v>224</v>
      </c>
      <c r="B488" s="7" t="s">
        <v>225</v>
      </c>
      <c r="C488" s="6" t="s">
        <v>2204</v>
      </c>
      <c r="D488" s="6" t="s">
        <v>88</v>
      </c>
      <c r="E488" s="6" t="s">
        <v>1818</v>
      </c>
      <c r="F488" s="9">
        <v>43764</v>
      </c>
      <c r="G488" s="10">
        <v>1109.1600000000001</v>
      </c>
      <c r="H488" s="6" t="s">
        <v>2208</v>
      </c>
      <c r="I488" s="6" t="s">
        <v>56</v>
      </c>
      <c r="J488" s="6" t="s">
        <v>2206</v>
      </c>
      <c r="K488" s="8" t="s">
        <v>10</v>
      </c>
    </row>
    <row r="489" spans="1:11" ht="30" x14ac:dyDescent="0.25">
      <c r="A489" s="6" t="s">
        <v>940</v>
      </c>
      <c r="B489" s="7" t="s">
        <v>941</v>
      </c>
      <c r="C489" s="6" t="s">
        <v>2209</v>
      </c>
      <c r="D489" s="6" t="s">
        <v>2210</v>
      </c>
      <c r="E489" s="6" t="s">
        <v>2211</v>
      </c>
      <c r="F489" s="6" t="s">
        <v>2212</v>
      </c>
      <c r="G489" s="6" t="s">
        <v>2213</v>
      </c>
      <c r="H489" s="11" t="s">
        <v>2214</v>
      </c>
      <c r="I489" s="6" t="s">
        <v>56</v>
      </c>
      <c r="J489" s="6" t="s">
        <v>2215</v>
      </c>
      <c r="K489" s="8" t="s">
        <v>10</v>
      </c>
    </row>
    <row r="490" spans="1:11" ht="45" x14ac:dyDescent="0.25">
      <c r="A490" s="6" t="s">
        <v>2054</v>
      </c>
      <c r="B490" s="7" t="s">
        <v>2055</v>
      </c>
      <c r="C490" s="6" t="s">
        <v>2216</v>
      </c>
      <c r="D490" s="6" t="s">
        <v>995</v>
      </c>
      <c r="E490" s="6" t="s">
        <v>996</v>
      </c>
      <c r="F490" s="6" t="s">
        <v>2217</v>
      </c>
      <c r="G490" s="6">
        <v>2608.5100000000002</v>
      </c>
      <c r="H490" s="6" t="s">
        <v>2218</v>
      </c>
      <c r="I490" s="6" t="s">
        <v>19</v>
      </c>
      <c r="J490" s="6" t="s">
        <v>2219</v>
      </c>
      <c r="K490" s="8" t="s">
        <v>10</v>
      </c>
    </row>
    <row r="491" spans="1:11" ht="30" x14ac:dyDescent="0.25">
      <c r="A491" s="6" t="s">
        <v>2220</v>
      </c>
      <c r="B491" s="7" t="s">
        <v>2221</v>
      </c>
      <c r="C491" s="6" t="s">
        <v>2222</v>
      </c>
      <c r="D491" s="6" t="s">
        <v>883</v>
      </c>
      <c r="E491" s="6" t="s">
        <v>600</v>
      </c>
      <c r="F491" s="9">
        <v>43782</v>
      </c>
      <c r="G491" s="10">
        <v>1058.1300000000001</v>
      </c>
      <c r="H491" s="6" t="s">
        <v>2223</v>
      </c>
      <c r="I491" s="6" t="s">
        <v>8</v>
      </c>
      <c r="J491" s="6" t="s">
        <v>2224</v>
      </c>
      <c r="K491" s="8" t="s">
        <v>10</v>
      </c>
    </row>
    <row r="492" spans="1:11" ht="30" x14ac:dyDescent="0.25">
      <c r="A492" s="6" t="s">
        <v>2220</v>
      </c>
      <c r="B492" s="7" t="s">
        <v>2221</v>
      </c>
      <c r="C492" s="6" t="s">
        <v>2222</v>
      </c>
      <c r="D492" s="6" t="s">
        <v>600</v>
      </c>
      <c r="E492" s="6" t="s">
        <v>883</v>
      </c>
      <c r="F492" s="9">
        <v>43783</v>
      </c>
      <c r="G492" s="10">
        <v>1084.8</v>
      </c>
      <c r="H492" s="6" t="s">
        <v>2225</v>
      </c>
      <c r="I492" s="6" t="s">
        <v>56</v>
      </c>
      <c r="J492" s="6" t="s">
        <v>2224</v>
      </c>
      <c r="K492" s="8" t="s">
        <v>10</v>
      </c>
    </row>
    <row r="493" spans="1:11" ht="45" x14ac:dyDescent="0.25">
      <c r="A493" s="6" t="s">
        <v>2155</v>
      </c>
      <c r="B493" s="7" t="s">
        <v>2156</v>
      </c>
      <c r="C493" s="6" t="s">
        <v>2226</v>
      </c>
      <c r="D493" s="6" t="s">
        <v>578</v>
      </c>
      <c r="E493" s="6" t="s">
        <v>579</v>
      </c>
      <c r="F493" s="9">
        <v>43777</v>
      </c>
      <c r="G493" s="6">
        <v>872.04</v>
      </c>
      <c r="H493" s="6" t="s">
        <v>2227</v>
      </c>
      <c r="I493" s="6" t="s">
        <v>56</v>
      </c>
      <c r="J493" s="6" t="s">
        <v>2228</v>
      </c>
      <c r="K493" s="8" t="s">
        <v>10</v>
      </c>
    </row>
    <row r="494" spans="1:11" ht="45" x14ac:dyDescent="0.25">
      <c r="A494" s="6" t="s">
        <v>2155</v>
      </c>
      <c r="B494" s="7" t="s">
        <v>2156</v>
      </c>
      <c r="C494" s="6" t="s">
        <v>2226</v>
      </c>
      <c r="D494" s="6" t="s">
        <v>579</v>
      </c>
      <c r="E494" s="6" t="s">
        <v>578</v>
      </c>
      <c r="F494" s="9">
        <v>43784</v>
      </c>
      <c r="G494" s="10">
        <v>1191.02</v>
      </c>
      <c r="H494" s="6" t="s">
        <v>2229</v>
      </c>
      <c r="I494" s="6" t="s">
        <v>19</v>
      </c>
      <c r="J494" s="6" t="s">
        <v>2228</v>
      </c>
      <c r="K494" s="8" t="s">
        <v>10</v>
      </c>
    </row>
    <row r="495" spans="1:11" x14ac:dyDescent="0.25">
      <c r="A495" s="6" t="s">
        <v>2230</v>
      </c>
      <c r="B495" s="7" t="s">
        <v>2231</v>
      </c>
      <c r="C495" s="6" t="s">
        <v>2232</v>
      </c>
      <c r="D495" s="6" t="s">
        <v>2233</v>
      </c>
      <c r="E495" s="6" t="s">
        <v>780</v>
      </c>
      <c r="F495" s="6" t="s">
        <v>750</v>
      </c>
      <c r="G495" s="16">
        <v>446.48</v>
      </c>
      <c r="H495" s="11" t="s">
        <v>2234</v>
      </c>
      <c r="I495" s="6" t="s">
        <v>8</v>
      </c>
      <c r="J495" s="6" t="s">
        <v>2235</v>
      </c>
      <c r="K495" s="8" t="s">
        <v>10</v>
      </c>
    </row>
    <row r="496" spans="1:11" x14ac:dyDescent="0.25">
      <c r="A496" s="6" t="s">
        <v>2230</v>
      </c>
      <c r="B496" s="7" t="s">
        <v>2231</v>
      </c>
      <c r="C496" s="6" t="s">
        <v>2236</v>
      </c>
      <c r="D496" s="6" t="s">
        <v>780</v>
      </c>
      <c r="E496" s="6" t="s">
        <v>2233</v>
      </c>
      <c r="F496" s="6" t="s">
        <v>103</v>
      </c>
      <c r="G496" s="6">
        <v>548.04999999999995</v>
      </c>
      <c r="H496" s="11" t="s">
        <v>2237</v>
      </c>
      <c r="I496" s="6" t="s">
        <v>19</v>
      </c>
      <c r="J496" s="6" t="s">
        <v>2235</v>
      </c>
      <c r="K496" s="8" t="s">
        <v>10</v>
      </c>
    </row>
    <row r="497" spans="1:11" x14ac:dyDescent="0.25">
      <c r="A497" s="6" t="s">
        <v>2238</v>
      </c>
      <c r="B497" s="7" t="s">
        <v>2239</v>
      </c>
      <c r="C497" s="6" t="s">
        <v>2240</v>
      </c>
      <c r="D497" s="6" t="s">
        <v>2241</v>
      </c>
      <c r="E497" s="6" t="s">
        <v>600</v>
      </c>
      <c r="F497" s="9">
        <v>43781</v>
      </c>
      <c r="G497" s="6" t="s">
        <v>2242</v>
      </c>
      <c r="H497" s="11" t="s">
        <v>2243</v>
      </c>
      <c r="I497" s="6" t="s">
        <v>8</v>
      </c>
      <c r="J497" s="6" t="s">
        <v>2244</v>
      </c>
      <c r="K497" s="8" t="s">
        <v>10</v>
      </c>
    </row>
    <row r="498" spans="1:11" x14ac:dyDescent="0.25">
      <c r="A498" s="6" t="s">
        <v>2238</v>
      </c>
      <c r="B498" s="7" t="s">
        <v>2239</v>
      </c>
      <c r="C498" s="6" t="s">
        <v>2240</v>
      </c>
      <c r="D498" s="6" t="s">
        <v>600</v>
      </c>
      <c r="E498" s="6" t="s">
        <v>883</v>
      </c>
      <c r="F498" s="9">
        <v>43783</v>
      </c>
      <c r="G498" s="6" t="s">
        <v>2245</v>
      </c>
      <c r="H498" s="11" t="s">
        <v>2246</v>
      </c>
      <c r="I498" s="6" t="s">
        <v>56</v>
      </c>
      <c r="J498" s="6" t="s">
        <v>2247</v>
      </c>
      <c r="K498" s="8" t="s">
        <v>10</v>
      </c>
    </row>
    <row r="499" spans="1:11" ht="90" x14ac:dyDescent="0.25">
      <c r="A499" s="6" t="s">
        <v>315</v>
      </c>
      <c r="B499" s="7" t="s">
        <v>316</v>
      </c>
      <c r="C499" s="6" t="s">
        <v>2248</v>
      </c>
      <c r="D499" s="6" t="s">
        <v>1183</v>
      </c>
      <c r="E499" s="6" t="s">
        <v>87</v>
      </c>
      <c r="F499" s="9">
        <v>43760</v>
      </c>
      <c r="G499" s="6" t="s">
        <v>2249</v>
      </c>
      <c r="H499" s="11" t="s">
        <v>2250</v>
      </c>
      <c r="I499" s="6" t="s">
        <v>8</v>
      </c>
      <c r="J499" s="6" t="s">
        <v>2251</v>
      </c>
      <c r="K499" s="8" t="s">
        <v>10</v>
      </c>
    </row>
    <row r="500" spans="1:11" ht="90" x14ac:dyDescent="0.25">
      <c r="A500" s="6" t="s">
        <v>315</v>
      </c>
      <c r="B500" s="7" t="s">
        <v>2252</v>
      </c>
      <c r="C500" s="6" t="s">
        <v>2248</v>
      </c>
      <c r="D500" s="6" t="s">
        <v>87</v>
      </c>
      <c r="E500" s="6" t="s">
        <v>1183</v>
      </c>
      <c r="F500" s="9">
        <v>43761</v>
      </c>
      <c r="G500" s="6" t="s">
        <v>2253</v>
      </c>
      <c r="H500" s="11" t="s">
        <v>2254</v>
      </c>
      <c r="I500" s="6" t="s">
        <v>8</v>
      </c>
      <c r="J500" s="6" t="s">
        <v>2251</v>
      </c>
      <c r="K500" s="8" t="s">
        <v>10</v>
      </c>
    </row>
    <row r="501" spans="1:11" x14ac:dyDescent="0.25">
      <c r="A501" s="6" t="s">
        <v>2255</v>
      </c>
      <c r="B501" s="7" t="s">
        <v>2256</v>
      </c>
      <c r="C501" s="6" t="s">
        <v>2257</v>
      </c>
      <c r="D501" s="6" t="s">
        <v>620</v>
      </c>
      <c r="E501" s="6" t="s">
        <v>600</v>
      </c>
      <c r="F501" s="9">
        <v>43780</v>
      </c>
      <c r="G501" s="6" t="s">
        <v>2258</v>
      </c>
      <c r="H501" s="11" t="s">
        <v>2259</v>
      </c>
      <c r="I501" s="6" t="s">
        <v>8</v>
      </c>
      <c r="J501" s="6" t="s">
        <v>2260</v>
      </c>
      <c r="K501" s="8" t="s">
        <v>10</v>
      </c>
    </row>
    <row r="502" spans="1:11" x14ac:dyDescent="0.25">
      <c r="A502" s="6" t="s">
        <v>2255</v>
      </c>
      <c r="B502" s="7" t="s">
        <v>2256</v>
      </c>
      <c r="C502" s="6" t="s">
        <v>2257</v>
      </c>
      <c r="D502" s="6" t="s">
        <v>600</v>
      </c>
      <c r="E502" s="6" t="s">
        <v>620</v>
      </c>
      <c r="F502" s="9">
        <v>43783</v>
      </c>
      <c r="G502" s="6" t="s">
        <v>2261</v>
      </c>
      <c r="H502" s="11" t="s">
        <v>2262</v>
      </c>
      <c r="I502" s="6" t="s">
        <v>19</v>
      </c>
      <c r="J502" s="6" t="s">
        <v>2263</v>
      </c>
      <c r="K502" s="8" t="s">
        <v>10</v>
      </c>
    </row>
    <row r="503" spans="1:11" x14ac:dyDescent="0.25">
      <c r="A503" s="6" t="s">
        <v>2264</v>
      </c>
      <c r="B503" s="7" t="s">
        <v>2265</v>
      </c>
      <c r="C503" s="6" t="s">
        <v>2266</v>
      </c>
      <c r="D503" s="6" t="s">
        <v>1130</v>
      </c>
      <c r="E503" s="6" t="s">
        <v>600</v>
      </c>
      <c r="F503" s="9">
        <v>43779</v>
      </c>
      <c r="G503" s="6" t="s">
        <v>2267</v>
      </c>
      <c r="H503" s="6" t="s">
        <v>2268</v>
      </c>
      <c r="I503" s="6" t="s">
        <v>8</v>
      </c>
      <c r="J503" s="6" t="s">
        <v>2269</v>
      </c>
      <c r="K503" s="8" t="s">
        <v>10</v>
      </c>
    </row>
    <row r="504" spans="1:11" x14ac:dyDescent="0.25">
      <c r="A504" s="6" t="s">
        <v>2264</v>
      </c>
      <c r="B504" s="7" t="s">
        <v>2265</v>
      </c>
      <c r="C504" s="6" t="s">
        <v>2266</v>
      </c>
      <c r="D504" s="6" t="s">
        <v>600</v>
      </c>
      <c r="E504" s="6" t="s">
        <v>1130</v>
      </c>
      <c r="F504" s="9">
        <v>43783</v>
      </c>
      <c r="G504" s="6" t="s">
        <v>2270</v>
      </c>
      <c r="H504" s="6" t="s">
        <v>2271</v>
      </c>
      <c r="I504" s="6" t="s">
        <v>19</v>
      </c>
      <c r="J504" s="6" t="s">
        <v>2269</v>
      </c>
      <c r="K504" s="8" t="s">
        <v>10</v>
      </c>
    </row>
    <row r="505" spans="1:11" ht="45" x14ac:dyDescent="0.25">
      <c r="A505" s="6" t="s">
        <v>1190</v>
      </c>
      <c r="B505" s="7" t="s">
        <v>1191</v>
      </c>
      <c r="C505" s="6" t="s">
        <v>2272</v>
      </c>
      <c r="D505" s="6" t="s">
        <v>762</v>
      </c>
      <c r="E505" s="6" t="s">
        <v>87</v>
      </c>
      <c r="F505" s="9">
        <v>43759</v>
      </c>
      <c r="G505" s="10">
        <v>1254.93</v>
      </c>
      <c r="H505" s="6" t="s">
        <v>2273</v>
      </c>
      <c r="I505" s="6" t="s">
        <v>19</v>
      </c>
      <c r="J505" s="6" t="s">
        <v>2274</v>
      </c>
      <c r="K505" s="8" t="s">
        <v>10</v>
      </c>
    </row>
    <row r="506" spans="1:11" ht="45" x14ac:dyDescent="0.25">
      <c r="A506" s="6" t="s">
        <v>1190</v>
      </c>
      <c r="B506" s="7" t="s">
        <v>1191</v>
      </c>
      <c r="C506" s="6" t="s">
        <v>2275</v>
      </c>
      <c r="D506" s="6" t="s">
        <v>87</v>
      </c>
      <c r="E506" s="6" t="s">
        <v>762</v>
      </c>
      <c r="F506" s="9">
        <v>43762</v>
      </c>
      <c r="G506" s="10">
        <v>1741.15</v>
      </c>
      <c r="H506" s="6" t="s">
        <v>2276</v>
      </c>
      <c r="I506" s="6" t="s">
        <v>56</v>
      </c>
      <c r="J506" s="6" t="s">
        <v>2274</v>
      </c>
      <c r="K506" s="8" t="s">
        <v>10</v>
      </c>
    </row>
    <row r="507" spans="1:11" ht="30" x14ac:dyDescent="0.25">
      <c r="A507" s="6" t="s">
        <v>2277</v>
      </c>
      <c r="B507" s="7" t="s">
        <v>2278</v>
      </c>
      <c r="C507" s="6" t="s">
        <v>2279</v>
      </c>
      <c r="D507" s="6" t="s">
        <v>108</v>
      </c>
      <c r="E507" s="6" t="s">
        <v>109</v>
      </c>
      <c r="F507" s="6" t="s">
        <v>1945</v>
      </c>
      <c r="G507" s="10">
        <v>2391.09</v>
      </c>
      <c r="H507" s="6" t="s">
        <v>2280</v>
      </c>
      <c r="I507" s="6" t="s">
        <v>19</v>
      </c>
      <c r="J507" s="6" t="s">
        <v>2281</v>
      </c>
      <c r="K507" s="8" t="s">
        <v>10</v>
      </c>
    </row>
    <row r="508" spans="1:11" ht="30" x14ac:dyDescent="0.25">
      <c r="A508" s="6" t="s">
        <v>2282</v>
      </c>
      <c r="B508" s="7" t="s">
        <v>2283</v>
      </c>
      <c r="C508" s="6" t="s">
        <v>2284</v>
      </c>
      <c r="D508" s="6" t="s">
        <v>1058</v>
      </c>
      <c r="E508" s="6" t="s">
        <v>126</v>
      </c>
      <c r="F508" s="9">
        <v>43761</v>
      </c>
      <c r="G508" s="10">
        <v>1440.38</v>
      </c>
      <c r="H508" s="6" t="s">
        <v>2285</v>
      </c>
      <c r="I508" s="6" t="s">
        <v>19</v>
      </c>
      <c r="J508" s="6" t="s">
        <v>2286</v>
      </c>
      <c r="K508" s="8" t="s">
        <v>10</v>
      </c>
    </row>
    <row r="509" spans="1:11" ht="30" x14ac:dyDescent="0.25">
      <c r="A509" s="6" t="s">
        <v>2282</v>
      </c>
      <c r="B509" s="7" t="s">
        <v>2283</v>
      </c>
      <c r="C509" s="6" t="s">
        <v>2284</v>
      </c>
      <c r="D509" s="6" t="s">
        <v>126</v>
      </c>
      <c r="E509" s="6" t="s">
        <v>1058</v>
      </c>
      <c r="F509" s="9">
        <v>43763</v>
      </c>
      <c r="G509" s="10">
        <v>1438.1</v>
      </c>
      <c r="H509" s="6" t="s">
        <v>2287</v>
      </c>
      <c r="I509" s="6" t="s">
        <v>19</v>
      </c>
      <c r="J509" s="6" t="s">
        <v>2286</v>
      </c>
      <c r="K509" s="8" t="s">
        <v>10</v>
      </c>
    </row>
    <row r="510" spans="1:11" x14ac:dyDescent="0.25">
      <c r="A510" s="6" t="s">
        <v>2288</v>
      </c>
      <c r="B510" s="7" t="s">
        <v>2289</v>
      </c>
      <c r="C510" s="6" t="s">
        <v>2290</v>
      </c>
      <c r="D510" s="6" t="s">
        <v>1541</v>
      </c>
      <c r="E510" s="6" t="s">
        <v>579</v>
      </c>
      <c r="F510" s="9">
        <v>43779</v>
      </c>
      <c r="G510" s="10">
        <v>1041.3800000000001</v>
      </c>
      <c r="H510" s="6" t="s">
        <v>2291</v>
      </c>
      <c r="I510" s="6" t="s">
        <v>8</v>
      </c>
      <c r="J510" s="6" t="s">
        <v>2292</v>
      </c>
      <c r="K510" s="8" t="s">
        <v>10</v>
      </c>
    </row>
    <row r="511" spans="1:11" x14ac:dyDescent="0.25">
      <c r="A511" s="6" t="s">
        <v>2288</v>
      </c>
      <c r="B511" s="7" t="s">
        <v>2289</v>
      </c>
      <c r="C511" s="6" t="s">
        <v>2290</v>
      </c>
      <c r="D511" s="6" t="s">
        <v>579</v>
      </c>
      <c r="E511" s="6" t="s">
        <v>1541</v>
      </c>
      <c r="F511" s="9">
        <v>43783</v>
      </c>
      <c r="G511" s="6">
        <v>355.51</v>
      </c>
      <c r="H511" s="6" t="s">
        <v>2293</v>
      </c>
      <c r="I511" s="6" t="s">
        <v>56</v>
      </c>
      <c r="J511" s="6" t="s">
        <v>2292</v>
      </c>
      <c r="K511" s="8" t="s">
        <v>10</v>
      </c>
    </row>
    <row r="512" spans="1:11" x14ac:dyDescent="0.25">
      <c r="A512" s="6" t="s">
        <v>29</v>
      </c>
      <c r="B512" s="7" t="s">
        <v>30</v>
      </c>
      <c r="C512" s="6" t="s">
        <v>2294</v>
      </c>
      <c r="D512" s="6" t="s">
        <v>2295</v>
      </c>
      <c r="E512" s="6" t="s">
        <v>2296</v>
      </c>
      <c r="F512" s="6" t="s">
        <v>2297</v>
      </c>
      <c r="G512" s="10">
        <v>2086.6</v>
      </c>
      <c r="H512" s="6" t="s">
        <v>2298</v>
      </c>
      <c r="I512" s="6" t="s">
        <v>8</v>
      </c>
      <c r="J512" s="6" t="s">
        <v>2299</v>
      </c>
      <c r="K512" s="8" t="s">
        <v>10</v>
      </c>
    </row>
    <row r="513" spans="1:11" ht="30" x14ac:dyDescent="0.25">
      <c r="A513" s="6" t="s">
        <v>158</v>
      </c>
      <c r="B513" s="7" t="s">
        <v>159</v>
      </c>
      <c r="C513" s="6" t="s">
        <v>2300</v>
      </c>
      <c r="D513" s="6" t="s">
        <v>1186</v>
      </c>
      <c r="E513" s="6" t="s">
        <v>1187</v>
      </c>
      <c r="F513" s="6" t="s">
        <v>2301</v>
      </c>
      <c r="G513" s="10">
        <v>2062.39</v>
      </c>
      <c r="H513" s="6" t="s">
        <v>2302</v>
      </c>
      <c r="I513" s="6" t="s">
        <v>19</v>
      </c>
      <c r="J513" s="6" t="s">
        <v>2303</v>
      </c>
      <c r="K513" s="8" t="s">
        <v>10</v>
      </c>
    </row>
    <row r="514" spans="1:11" ht="30" x14ac:dyDescent="0.25">
      <c r="A514" s="6" t="s">
        <v>826</v>
      </c>
      <c r="B514" s="7" t="s">
        <v>827</v>
      </c>
      <c r="C514" s="6" t="s">
        <v>2304</v>
      </c>
      <c r="D514" s="6" t="s">
        <v>2305</v>
      </c>
      <c r="E514" s="6" t="s">
        <v>2306</v>
      </c>
      <c r="F514" s="6" t="s">
        <v>1711</v>
      </c>
      <c r="G514" s="6" t="s">
        <v>2307</v>
      </c>
      <c r="H514" s="6" t="s">
        <v>2308</v>
      </c>
      <c r="I514" s="6" t="s">
        <v>19</v>
      </c>
      <c r="J514" s="6" t="s">
        <v>2309</v>
      </c>
      <c r="K514" s="8" t="s">
        <v>10</v>
      </c>
    </row>
    <row r="515" spans="1:11" ht="30" x14ac:dyDescent="0.25">
      <c r="A515" s="6" t="s">
        <v>1081</v>
      </c>
      <c r="B515" s="7" t="s">
        <v>1082</v>
      </c>
      <c r="C515" s="6" t="s">
        <v>2310</v>
      </c>
      <c r="D515" s="6" t="s">
        <v>2311</v>
      </c>
      <c r="E515" s="6" t="s">
        <v>2312</v>
      </c>
      <c r="F515" s="6" t="s">
        <v>1569</v>
      </c>
      <c r="G515" s="10">
        <v>1364.21</v>
      </c>
      <c r="H515" s="6" t="s">
        <v>2313</v>
      </c>
      <c r="I515" s="6" t="s">
        <v>19</v>
      </c>
      <c r="J515" s="6" t="s">
        <v>2314</v>
      </c>
      <c r="K515" s="8" t="s">
        <v>10</v>
      </c>
    </row>
    <row r="516" spans="1:11" x14ac:dyDescent="0.25">
      <c r="A516" s="6" t="s">
        <v>2315</v>
      </c>
      <c r="B516" s="7" t="s">
        <v>2316</v>
      </c>
      <c r="C516" s="6" t="s">
        <v>2317</v>
      </c>
      <c r="D516" s="6" t="s">
        <v>1425</v>
      </c>
      <c r="E516" s="6" t="s">
        <v>600</v>
      </c>
      <c r="F516" s="9">
        <v>43777</v>
      </c>
      <c r="G516" s="6">
        <v>759.28</v>
      </c>
      <c r="H516" s="6" t="s">
        <v>2318</v>
      </c>
      <c r="I516" s="6" t="s">
        <v>19</v>
      </c>
      <c r="J516" s="6" t="s">
        <v>2319</v>
      </c>
      <c r="K516" s="8" t="s">
        <v>10</v>
      </c>
    </row>
    <row r="517" spans="1:11" x14ac:dyDescent="0.25">
      <c r="A517" s="6" t="s">
        <v>2315</v>
      </c>
      <c r="B517" s="7" t="s">
        <v>2316</v>
      </c>
      <c r="C517" s="6" t="s">
        <v>2320</v>
      </c>
      <c r="D517" s="6" t="s">
        <v>600</v>
      </c>
      <c r="E517" s="6" t="s">
        <v>1425</v>
      </c>
      <c r="F517" s="9">
        <v>43783</v>
      </c>
      <c r="G517" s="10">
        <v>1152.57</v>
      </c>
      <c r="H517" s="6" t="s">
        <v>2321</v>
      </c>
      <c r="I517" s="6" t="s">
        <v>56</v>
      </c>
      <c r="J517" s="6" t="s">
        <v>2319</v>
      </c>
      <c r="K517" s="8" t="s">
        <v>10</v>
      </c>
    </row>
    <row r="518" spans="1:11" x14ac:dyDescent="0.25">
      <c r="A518" s="6" t="s">
        <v>2322</v>
      </c>
      <c r="B518" s="7" t="s">
        <v>2323</v>
      </c>
      <c r="C518" s="6" t="s">
        <v>2324</v>
      </c>
      <c r="D518" s="6" t="s">
        <v>2325</v>
      </c>
      <c r="E518" s="6" t="s">
        <v>2326</v>
      </c>
      <c r="F518" s="6" t="s">
        <v>682</v>
      </c>
      <c r="G518" s="6" t="s">
        <v>2327</v>
      </c>
      <c r="H518" s="6" t="s">
        <v>2328</v>
      </c>
      <c r="I518" s="6" t="s">
        <v>56</v>
      </c>
      <c r="J518" s="6" t="s">
        <v>2319</v>
      </c>
      <c r="K518" s="8" t="s">
        <v>10</v>
      </c>
    </row>
    <row r="519" spans="1:11" ht="30" x14ac:dyDescent="0.25">
      <c r="A519" s="6" t="s">
        <v>218</v>
      </c>
      <c r="B519" s="7" t="s">
        <v>219</v>
      </c>
      <c r="C519" s="6" t="s">
        <v>2329</v>
      </c>
      <c r="D519" s="6" t="s">
        <v>1130</v>
      </c>
      <c r="E519" s="6" t="s">
        <v>87</v>
      </c>
      <c r="F519" s="9">
        <v>43759</v>
      </c>
      <c r="G519" s="6" t="s">
        <v>2330</v>
      </c>
      <c r="H519" s="11" t="s">
        <v>2331</v>
      </c>
      <c r="I519" s="6" t="s">
        <v>8</v>
      </c>
      <c r="J519" s="6" t="s">
        <v>2332</v>
      </c>
      <c r="K519" s="8" t="s">
        <v>10</v>
      </c>
    </row>
    <row r="520" spans="1:11" ht="30" x14ac:dyDescent="0.25">
      <c r="A520" s="6" t="s">
        <v>218</v>
      </c>
      <c r="B520" s="7" t="s">
        <v>219</v>
      </c>
      <c r="C520" s="6" t="s">
        <v>2329</v>
      </c>
      <c r="D520" s="6" t="s">
        <v>87</v>
      </c>
      <c r="E520" s="6" t="s">
        <v>1130</v>
      </c>
      <c r="F520" s="9">
        <v>43763</v>
      </c>
      <c r="G520" s="6" t="s">
        <v>2333</v>
      </c>
      <c r="H520" s="11" t="s">
        <v>2334</v>
      </c>
      <c r="I520" s="6" t="s">
        <v>56</v>
      </c>
      <c r="J520" s="6" t="s">
        <v>2332</v>
      </c>
      <c r="K520" s="8" t="s">
        <v>10</v>
      </c>
    </row>
    <row r="521" spans="1:11" x14ac:dyDescent="0.25">
      <c r="A521" s="6" t="s">
        <v>1842</v>
      </c>
      <c r="B521" s="7" t="s">
        <v>1843</v>
      </c>
      <c r="C521" s="6" t="s">
        <v>2335</v>
      </c>
      <c r="D521" s="6" t="s">
        <v>1134</v>
      </c>
      <c r="E521" s="6" t="s">
        <v>600</v>
      </c>
      <c r="F521" s="9">
        <v>43780</v>
      </c>
      <c r="G521" s="6">
        <v>830.49</v>
      </c>
      <c r="H521" s="6" t="s">
        <v>2336</v>
      </c>
      <c r="I521" s="6" t="s">
        <v>8</v>
      </c>
      <c r="J521" s="6" t="s">
        <v>2337</v>
      </c>
      <c r="K521" s="8" t="s">
        <v>10</v>
      </c>
    </row>
    <row r="522" spans="1:11" x14ac:dyDescent="0.25">
      <c r="A522" s="6" t="s">
        <v>1842</v>
      </c>
      <c r="B522" s="7" t="s">
        <v>1843</v>
      </c>
      <c r="C522" s="6" t="s">
        <v>2338</v>
      </c>
      <c r="D522" s="6" t="s">
        <v>600</v>
      </c>
      <c r="E522" s="6" t="s">
        <v>1134</v>
      </c>
      <c r="F522" s="9">
        <v>43785</v>
      </c>
      <c r="G522" s="6">
        <v>548.71</v>
      </c>
      <c r="H522" s="6" t="s">
        <v>2339</v>
      </c>
      <c r="I522" s="6" t="s">
        <v>56</v>
      </c>
      <c r="J522" s="6" t="s">
        <v>2337</v>
      </c>
      <c r="K522" s="8" t="s">
        <v>10</v>
      </c>
    </row>
    <row r="523" spans="1:11" ht="30" x14ac:dyDescent="0.25">
      <c r="A523" s="6" t="s">
        <v>427</v>
      </c>
      <c r="B523" s="7" t="s">
        <v>428</v>
      </c>
      <c r="C523" s="6" t="s">
        <v>2340</v>
      </c>
      <c r="D523" s="6" t="s">
        <v>33</v>
      </c>
      <c r="E523" s="6" t="s">
        <v>2014</v>
      </c>
      <c r="F523" s="6" t="s">
        <v>398</v>
      </c>
      <c r="G523" s="6" t="s">
        <v>2341</v>
      </c>
      <c r="H523" s="6" t="s">
        <v>2342</v>
      </c>
      <c r="I523" s="6" t="s">
        <v>8</v>
      </c>
      <c r="J523" s="6" t="s">
        <v>2343</v>
      </c>
      <c r="K523" s="8" t="s">
        <v>10</v>
      </c>
    </row>
    <row r="524" spans="1:11" ht="30" x14ac:dyDescent="0.25">
      <c r="A524" s="6" t="s">
        <v>427</v>
      </c>
      <c r="B524" s="7" t="s">
        <v>428</v>
      </c>
      <c r="C524" s="6" t="s">
        <v>2340</v>
      </c>
      <c r="D524" s="6" t="s">
        <v>448</v>
      </c>
      <c r="E524" s="6" t="s">
        <v>33</v>
      </c>
      <c r="F524" s="6" t="s">
        <v>198</v>
      </c>
      <c r="G524" s="6" t="s">
        <v>2344</v>
      </c>
      <c r="H524" s="6" t="s">
        <v>2345</v>
      </c>
      <c r="I524" s="6" t="s">
        <v>56</v>
      </c>
      <c r="J524" s="6" t="s">
        <v>2343</v>
      </c>
      <c r="K524" s="8" t="s">
        <v>10</v>
      </c>
    </row>
    <row r="525" spans="1:11" ht="30" x14ac:dyDescent="0.25">
      <c r="A525" s="6" t="s">
        <v>1417</v>
      </c>
      <c r="B525" s="7" t="s">
        <v>1418</v>
      </c>
      <c r="C525" s="6" t="s">
        <v>2346</v>
      </c>
      <c r="D525" s="6" t="s">
        <v>2347</v>
      </c>
      <c r="E525" s="6" t="s">
        <v>2348</v>
      </c>
      <c r="F525" s="6" t="s">
        <v>110</v>
      </c>
      <c r="G525" s="10">
        <v>1547.19</v>
      </c>
      <c r="H525" s="6" t="s">
        <v>2349</v>
      </c>
      <c r="I525" s="6" t="s">
        <v>19</v>
      </c>
      <c r="J525" s="6" t="s">
        <v>2350</v>
      </c>
      <c r="K525" s="8" t="s">
        <v>10</v>
      </c>
    </row>
    <row r="526" spans="1:11" ht="30" x14ac:dyDescent="0.25">
      <c r="A526" s="6" t="s">
        <v>2351</v>
      </c>
      <c r="B526" s="7" t="s">
        <v>2352</v>
      </c>
      <c r="C526" s="6" t="s">
        <v>2353</v>
      </c>
      <c r="D526" s="6" t="s">
        <v>2354</v>
      </c>
      <c r="E526" s="6" t="s">
        <v>2355</v>
      </c>
      <c r="F526" s="6" t="s">
        <v>1945</v>
      </c>
      <c r="G526" s="10">
        <v>2967.61</v>
      </c>
      <c r="H526" s="6" t="s">
        <v>2356</v>
      </c>
      <c r="I526" s="6" t="s">
        <v>8</v>
      </c>
      <c r="J526" s="6" t="s">
        <v>2357</v>
      </c>
      <c r="K526" s="8" t="s">
        <v>10</v>
      </c>
    </row>
    <row r="527" spans="1:11" ht="75" x14ac:dyDescent="0.25">
      <c r="A527" s="6" t="s">
        <v>123</v>
      </c>
      <c r="B527" s="7" t="s">
        <v>124</v>
      </c>
      <c r="C527" s="6" t="s">
        <v>2358</v>
      </c>
      <c r="D527" s="6" t="s">
        <v>2359</v>
      </c>
      <c r="E527" s="6" t="s">
        <v>2360</v>
      </c>
      <c r="F527" s="6" t="s">
        <v>2361</v>
      </c>
      <c r="G527" s="10">
        <v>2962.42</v>
      </c>
      <c r="H527" s="6" t="s">
        <v>2362</v>
      </c>
      <c r="I527" s="6" t="s">
        <v>8</v>
      </c>
      <c r="J527" s="6" t="s">
        <v>2363</v>
      </c>
      <c r="K527" s="8" t="s">
        <v>10</v>
      </c>
    </row>
    <row r="528" spans="1:11" ht="30" x14ac:dyDescent="0.25">
      <c r="A528" s="6" t="s">
        <v>2364</v>
      </c>
      <c r="B528" s="7" t="s">
        <v>2365</v>
      </c>
      <c r="C528" s="6" t="s">
        <v>2366</v>
      </c>
      <c r="D528" s="6" t="s">
        <v>126</v>
      </c>
      <c r="E528" s="6" t="s">
        <v>579</v>
      </c>
      <c r="F528" s="9">
        <v>43780</v>
      </c>
      <c r="G528" s="6">
        <v>457.98</v>
      </c>
      <c r="H528" s="6" t="s">
        <v>2367</v>
      </c>
      <c r="I528" s="6" t="s">
        <v>56</v>
      </c>
      <c r="J528" s="6" t="s">
        <v>2368</v>
      </c>
      <c r="K528" s="8" t="s">
        <v>10</v>
      </c>
    </row>
    <row r="529" spans="1:11" ht="30" x14ac:dyDescent="0.25">
      <c r="A529" s="6" t="s">
        <v>2364</v>
      </c>
      <c r="B529" s="7" t="s">
        <v>2365</v>
      </c>
      <c r="C529" s="6" t="s">
        <v>2366</v>
      </c>
      <c r="D529" s="6" t="s">
        <v>579</v>
      </c>
      <c r="E529" s="6" t="s">
        <v>126</v>
      </c>
      <c r="F529" s="9">
        <v>43786</v>
      </c>
      <c r="G529" s="10">
        <v>1041.56</v>
      </c>
      <c r="H529" s="6" t="s">
        <v>2369</v>
      </c>
      <c r="I529" s="6" t="s">
        <v>8</v>
      </c>
      <c r="J529" s="6" t="s">
        <v>2368</v>
      </c>
      <c r="K529" s="8" t="s">
        <v>10</v>
      </c>
    </row>
    <row r="530" spans="1:11" x14ac:dyDescent="0.25">
      <c r="A530" s="6" t="s">
        <v>894</v>
      </c>
      <c r="B530" s="7" t="s">
        <v>895</v>
      </c>
      <c r="C530" s="6" t="s">
        <v>2370</v>
      </c>
      <c r="D530" s="6" t="s">
        <v>901</v>
      </c>
      <c r="E530" s="6" t="s">
        <v>126</v>
      </c>
      <c r="F530" s="9">
        <v>43759</v>
      </c>
      <c r="G530" s="10">
        <v>2009.33</v>
      </c>
      <c r="H530" s="6" t="s">
        <v>2371</v>
      </c>
      <c r="I530" s="6" t="s">
        <v>56</v>
      </c>
      <c r="J530" s="6" t="s">
        <v>2372</v>
      </c>
      <c r="K530" s="8" t="s">
        <v>10</v>
      </c>
    </row>
    <row r="531" spans="1:11" x14ac:dyDescent="0.25">
      <c r="A531" s="6" t="s">
        <v>894</v>
      </c>
      <c r="B531" s="7" t="s">
        <v>895</v>
      </c>
      <c r="C531" s="6" t="s">
        <v>2370</v>
      </c>
      <c r="D531" s="6" t="s">
        <v>126</v>
      </c>
      <c r="E531" s="6" t="s">
        <v>901</v>
      </c>
      <c r="F531" s="9">
        <v>43762</v>
      </c>
      <c r="G531" s="10">
        <v>1522.34</v>
      </c>
      <c r="H531" s="6" t="s">
        <v>2373</v>
      </c>
      <c r="I531" s="6" t="s">
        <v>8</v>
      </c>
      <c r="J531" s="6" t="s">
        <v>2372</v>
      </c>
      <c r="K531" s="8" t="s">
        <v>10</v>
      </c>
    </row>
    <row r="532" spans="1:11" ht="30" x14ac:dyDescent="0.25">
      <c r="A532" s="6" t="s">
        <v>1571</v>
      </c>
      <c r="B532" s="7" t="s">
        <v>1572</v>
      </c>
      <c r="C532" s="6" t="s">
        <v>2374</v>
      </c>
      <c r="D532" s="6" t="s">
        <v>2375</v>
      </c>
      <c r="E532" s="6" t="s">
        <v>2376</v>
      </c>
      <c r="F532" s="6" t="s">
        <v>2377</v>
      </c>
      <c r="G532" s="10">
        <v>1623.76</v>
      </c>
      <c r="H532" s="6" t="s">
        <v>2378</v>
      </c>
      <c r="I532" s="6" t="s">
        <v>8</v>
      </c>
      <c r="J532" s="6" t="s">
        <v>2379</v>
      </c>
      <c r="K532" s="8" t="s">
        <v>10</v>
      </c>
    </row>
    <row r="533" spans="1:11" ht="120" x14ac:dyDescent="0.25">
      <c r="A533" s="6" t="s">
        <v>140</v>
      </c>
      <c r="B533" s="7" t="s">
        <v>141</v>
      </c>
      <c r="C533" s="6" t="s">
        <v>2380</v>
      </c>
      <c r="D533" s="6" t="s">
        <v>1130</v>
      </c>
      <c r="E533" s="6" t="s">
        <v>87</v>
      </c>
      <c r="F533" s="9">
        <v>43772</v>
      </c>
      <c r="G533" s="6">
        <v>552.32000000000005</v>
      </c>
      <c r="H533" s="6" t="s">
        <v>2381</v>
      </c>
      <c r="I533" s="6" t="s">
        <v>8</v>
      </c>
      <c r="J533" s="6" t="s">
        <v>2382</v>
      </c>
      <c r="K533" s="8" t="s">
        <v>10</v>
      </c>
    </row>
    <row r="534" spans="1:11" ht="120" x14ac:dyDescent="0.25">
      <c r="A534" s="6" t="s">
        <v>140</v>
      </c>
      <c r="B534" s="7" t="s">
        <v>141</v>
      </c>
      <c r="C534" s="6" t="s">
        <v>2383</v>
      </c>
      <c r="D534" s="6" t="s">
        <v>87</v>
      </c>
      <c r="E534" s="6" t="s">
        <v>1006</v>
      </c>
      <c r="F534" s="9">
        <v>43775</v>
      </c>
      <c r="G534" s="6">
        <v>776.58</v>
      </c>
      <c r="H534" s="6" t="s">
        <v>2384</v>
      </c>
      <c r="I534" s="6" t="s">
        <v>19</v>
      </c>
      <c r="J534" s="6" t="s">
        <v>2382</v>
      </c>
      <c r="K534" s="8" t="s">
        <v>10</v>
      </c>
    </row>
    <row r="535" spans="1:11" x14ac:dyDescent="0.25">
      <c r="A535" s="6" t="s">
        <v>2385</v>
      </c>
      <c r="B535" s="7" t="s">
        <v>2386</v>
      </c>
      <c r="C535" s="6" t="s">
        <v>2387</v>
      </c>
      <c r="D535" s="6" t="s">
        <v>2388</v>
      </c>
      <c r="E535" s="6" t="s">
        <v>2389</v>
      </c>
      <c r="F535" s="6" t="s">
        <v>2390</v>
      </c>
      <c r="G535" s="10">
        <v>1991.52</v>
      </c>
      <c r="H535" s="6" t="s">
        <v>2391</v>
      </c>
      <c r="I535" s="6" t="s">
        <v>8</v>
      </c>
      <c r="J535" s="6" t="s">
        <v>2392</v>
      </c>
      <c r="K535" s="8" t="s">
        <v>10</v>
      </c>
    </row>
    <row r="536" spans="1:11" ht="30" x14ac:dyDescent="0.25">
      <c r="A536" s="6" t="s">
        <v>1430</v>
      </c>
      <c r="B536" s="7" t="s">
        <v>1431</v>
      </c>
      <c r="C536" s="6" t="s">
        <v>2393</v>
      </c>
      <c r="D536" s="6" t="s">
        <v>87</v>
      </c>
      <c r="E536" s="6" t="s">
        <v>883</v>
      </c>
      <c r="F536" s="9">
        <v>43762</v>
      </c>
      <c r="G536" s="10">
        <v>1028.82</v>
      </c>
      <c r="H536" s="6" t="s">
        <v>2394</v>
      </c>
      <c r="I536" s="6" t="s">
        <v>56</v>
      </c>
      <c r="J536" s="6" t="s">
        <v>2395</v>
      </c>
      <c r="K536" s="8" t="s">
        <v>10</v>
      </c>
    </row>
    <row r="537" spans="1:11" ht="30" x14ac:dyDescent="0.25">
      <c r="A537" s="6" t="s">
        <v>1430</v>
      </c>
      <c r="B537" s="7" t="s">
        <v>1431</v>
      </c>
      <c r="C537" s="6" t="s">
        <v>2396</v>
      </c>
      <c r="D537" s="6" t="s">
        <v>883</v>
      </c>
      <c r="E537" s="6" t="s">
        <v>87</v>
      </c>
      <c r="F537" s="9">
        <v>43765</v>
      </c>
      <c r="G537" s="10">
        <v>1005.76</v>
      </c>
      <c r="H537" s="6" t="s">
        <v>2397</v>
      </c>
      <c r="I537" s="6" t="s">
        <v>19</v>
      </c>
      <c r="J537" s="6" t="s">
        <v>2395</v>
      </c>
      <c r="K537" s="8" t="s">
        <v>10</v>
      </c>
    </row>
    <row r="538" spans="1:11" x14ac:dyDescent="0.25">
      <c r="A538" s="6" t="s">
        <v>258</v>
      </c>
      <c r="B538" s="7" t="s">
        <v>259</v>
      </c>
      <c r="C538" s="6" t="s">
        <v>2398</v>
      </c>
      <c r="D538" s="6" t="s">
        <v>600</v>
      </c>
      <c r="E538" s="6" t="s">
        <v>1981</v>
      </c>
      <c r="F538" s="9">
        <v>43783</v>
      </c>
      <c r="G538" s="6">
        <v>334.76</v>
      </c>
      <c r="H538" s="6" t="s">
        <v>2399</v>
      </c>
      <c r="I538" s="6" t="s">
        <v>19</v>
      </c>
      <c r="J538" s="6" t="s">
        <v>2400</v>
      </c>
      <c r="K538" s="8" t="s">
        <v>10</v>
      </c>
    </row>
    <row r="539" spans="1:11" ht="60" x14ac:dyDescent="0.25">
      <c r="A539" s="6" t="s">
        <v>2401</v>
      </c>
      <c r="B539" s="7" t="s">
        <v>2402</v>
      </c>
      <c r="C539" s="6" t="s">
        <v>2403</v>
      </c>
      <c r="D539" s="6" t="s">
        <v>2404</v>
      </c>
      <c r="E539" s="6" t="s">
        <v>579</v>
      </c>
      <c r="F539" s="9">
        <v>43779</v>
      </c>
      <c r="G539" s="6">
        <v>459.43</v>
      </c>
      <c r="H539" s="6" t="s">
        <v>2405</v>
      </c>
      <c r="I539" s="6" t="s">
        <v>19</v>
      </c>
      <c r="J539" s="6" t="s">
        <v>2406</v>
      </c>
      <c r="K539" s="8" t="s">
        <v>10</v>
      </c>
    </row>
    <row r="540" spans="1:11" ht="60" x14ac:dyDescent="0.25">
      <c r="A540" s="6" t="s">
        <v>2401</v>
      </c>
      <c r="B540" s="7" t="s">
        <v>2402</v>
      </c>
      <c r="C540" s="6" t="s">
        <v>2403</v>
      </c>
      <c r="D540" s="6" t="s">
        <v>579</v>
      </c>
      <c r="E540" s="6" t="s">
        <v>2404</v>
      </c>
      <c r="F540" s="9">
        <v>43782</v>
      </c>
      <c r="G540" s="6">
        <v>853.93</v>
      </c>
      <c r="H540" s="6" t="s">
        <v>2407</v>
      </c>
      <c r="I540" s="6" t="s">
        <v>56</v>
      </c>
      <c r="J540" s="6" t="s">
        <v>2406</v>
      </c>
      <c r="K540" s="8" t="s">
        <v>10</v>
      </c>
    </row>
    <row r="541" spans="1:11" ht="45" x14ac:dyDescent="0.25">
      <c r="A541" s="6" t="s">
        <v>2408</v>
      </c>
      <c r="B541" s="7" t="s">
        <v>2409</v>
      </c>
      <c r="C541" s="6" t="s">
        <v>2410</v>
      </c>
      <c r="D541" s="6" t="s">
        <v>813</v>
      </c>
      <c r="E541" s="6" t="s">
        <v>579</v>
      </c>
      <c r="F541" s="9">
        <v>43779</v>
      </c>
      <c r="G541" s="6">
        <v>804.07</v>
      </c>
      <c r="H541" s="6" t="s">
        <v>2411</v>
      </c>
      <c r="I541" s="6" t="s">
        <v>8</v>
      </c>
      <c r="J541" s="6" t="s">
        <v>2412</v>
      </c>
      <c r="K541" s="8" t="s">
        <v>10</v>
      </c>
    </row>
    <row r="542" spans="1:11" ht="45" x14ac:dyDescent="0.25">
      <c r="A542" s="6" t="s">
        <v>2408</v>
      </c>
      <c r="B542" s="7" t="s">
        <v>2409</v>
      </c>
      <c r="C542" s="6" t="s">
        <v>2410</v>
      </c>
      <c r="D542" s="6" t="s">
        <v>579</v>
      </c>
      <c r="E542" s="6" t="s">
        <v>813</v>
      </c>
      <c r="F542" s="9">
        <v>43783</v>
      </c>
      <c r="G542" s="6">
        <v>973.6</v>
      </c>
      <c r="H542" s="6" t="s">
        <v>2413</v>
      </c>
      <c r="I542" s="6" t="s">
        <v>19</v>
      </c>
      <c r="J542" s="6" t="s">
        <v>2412</v>
      </c>
      <c r="K542" s="8" t="s">
        <v>10</v>
      </c>
    </row>
    <row r="543" spans="1:11" ht="30" x14ac:dyDescent="0.25">
      <c r="A543" s="6" t="s">
        <v>478</v>
      </c>
      <c r="B543" s="7" t="s">
        <v>479</v>
      </c>
      <c r="C543" s="6" t="s">
        <v>2414</v>
      </c>
      <c r="D543" s="6" t="s">
        <v>1445</v>
      </c>
      <c r="E543" s="6" t="s">
        <v>1446</v>
      </c>
      <c r="F543" s="6" t="s">
        <v>2415</v>
      </c>
      <c r="G543" s="10">
        <v>1605.64</v>
      </c>
      <c r="H543" s="6" t="s">
        <v>2416</v>
      </c>
      <c r="I543" s="6" t="s">
        <v>8</v>
      </c>
      <c r="J543" s="6" t="s">
        <v>2417</v>
      </c>
      <c r="K543" s="8" t="s">
        <v>10</v>
      </c>
    </row>
    <row r="544" spans="1:11" ht="45" x14ac:dyDescent="0.25">
      <c r="A544" s="6" t="s">
        <v>2155</v>
      </c>
      <c r="B544" s="7" t="s">
        <v>2156</v>
      </c>
      <c r="C544" s="6" t="s">
        <v>2418</v>
      </c>
      <c r="D544" s="6" t="s">
        <v>108</v>
      </c>
      <c r="E544" s="6" t="s">
        <v>109</v>
      </c>
      <c r="F544" s="6" t="s">
        <v>1863</v>
      </c>
      <c r="G544" s="10">
        <v>2391.09</v>
      </c>
      <c r="H544" s="6" t="s">
        <v>2419</v>
      </c>
      <c r="I544" s="6" t="s">
        <v>19</v>
      </c>
      <c r="J544" s="6" t="s">
        <v>2420</v>
      </c>
      <c r="K544" s="8" t="s">
        <v>10</v>
      </c>
    </row>
    <row r="545" spans="1:11" ht="165" x14ac:dyDescent="0.25">
      <c r="A545" s="6" t="s">
        <v>810</v>
      </c>
      <c r="B545" s="7" t="s">
        <v>811</v>
      </c>
      <c r="C545" s="6" t="s">
        <v>2421</v>
      </c>
      <c r="D545" s="6" t="s">
        <v>813</v>
      </c>
      <c r="E545" s="6" t="s">
        <v>24</v>
      </c>
      <c r="F545" s="9">
        <v>43759</v>
      </c>
      <c r="G545" s="10">
        <v>1152.8</v>
      </c>
      <c r="H545" s="6" t="s">
        <v>2422</v>
      </c>
      <c r="I545" s="6" t="s">
        <v>8</v>
      </c>
      <c r="J545" s="6" t="s">
        <v>2423</v>
      </c>
      <c r="K545" s="8" t="s">
        <v>10</v>
      </c>
    </row>
    <row r="546" spans="1:11" ht="45" x14ac:dyDescent="0.25">
      <c r="A546" s="6" t="s">
        <v>2097</v>
      </c>
      <c r="B546" s="7" t="s">
        <v>2098</v>
      </c>
      <c r="C546" s="6" t="s">
        <v>2424</v>
      </c>
      <c r="D546" s="6" t="s">
        <v>2425</v>
      </c>
      <c r="E546" s="6" t="s">
        <v>2426</v>
      </c>
      <c r="F546" s="6" t="s">
        <v>682</v>
      </c>
      <c r="G546" s="6" t="s">
        <v>2427</v>
      </c>
      <c r="H546" s="15" t="s">
        <v>2428</v>
      </c>
      <c r="I546" s="6" t="s">
        <v>8</v>
      </c>
      <c r="J546" s="6" t="s">
        <v>2429</v>
      </c>
      <c r="K546" s="8" t="s">
        <v>10</v>
      </c>
    </row>
    <row r="547" spans="1:11" x14ac:dyDescent="0.25">
      <c r="A547" s="6" t="s">
        <v>2430</v>
      </c>
      <c r="B547" s="7" t="s">
        <v>2431</v>
      </c>
      <c r="C547" s="6" t="s">
        <v>2432</v>
      </c>
      <c r="D547" s="6" t="s">
        <v>789</v>
      </c>
      <c r="E547" s="6" t="s">
        <v>579</v>
      </c>
      <c r="F547" s="9">
        <v>43780</v>
      </c>
      <c r="G547" s="10">
        <v>1046.3</v>
      </c>
      <c r="H547" s="6" t="s">
        <v>2433</v>
      </c>
      <c r="I547" s="6" t="s">
        <v>56</v>
      </c>
      <c r="J547" s="6" t="s">
        <v>2434</v>
      </c>
      <c r="K547" s="8" t="s">
        <v>10</v>
      </c>
    </row>
    <row r="548" spans="1:11" x14ac:dyDescent="0.25">
      <c r="A548" s="6" t="s">
        <v>2430</v>
      </c>
      <c r="B548" s="7" t="s">
        <v>2431</v>
      </c>
      <c r="C548" s="6" t="s">
        <v>2432</v>
      </c>
      <c r="D548" s="6" t="s">
        <v>579</v>
      </c>
      <c r="E548" s="6" t="s">
        <v>789</v>
      </c>
      <c r="F548" s="9">
        <v>43783</v>
      </c>
      <c r="G548" s="10">
        <v>1514.71</v>
      </c>
      <c r="H548" s="6" t="s">
        <v>2435</v>
      </c>
      <c r="I548" s="6" t="s">
        <v>8</v>
      </c>
      <c r="J548" s="6" t="s">
        <v>2434</v>
      </c>
      <c r="K548" s="8" t="s">
        <v>10</v>
      </c>
    </row>
    <row r="549" spans="1:11" x14ac:dyDescent="0.25">
      <c r="A549" s="6" t="s">
        <v>2436</v>
      </c>
      <c r="B549" s="7" t="s">
        <v>2437</v>
      </c>
      <c r="C549" s="6" t="s">
        <v>2438</v>
      </c>
      <c r="D549" s="6" t="s">
        <v>529</v>
      </c>
      <c r="E549" s="6" t="s">
        <v>126</v>
      </c>
      <c r="F549" s="9">
        <v>43760</v>
      </c>
      <c r="G549" s="10">
        <v>1036.72</v>
      </c>
      <c r="H549" s="6" t="s">
        <v>2439</v>
      </c>
      <c r="I549" s="6" t="s">
        <v>56</v>
      </c>
      <c r="J549" s="6" t="s">
        <v>2440</v>
      </c>
      <c r="K549" s="8" t="s">
        <v>10</v>
      </c>
    </row>
    <row r="550" spans="1:11" x14ac:dyDescent="0.25">
      <c r="A550" s="6" t="s">
        <v>2436</v>
      </c>
      <c r="B550" s="7" t="s">
        <v>2437</v>
      </c>
      <c r="C550" s="6" t="s">
        <v>2438</v>
      </c>
      <c r="D550" s="6" t="s">
        <v>126</v>
      </c>
      <c r="E550" s="6" t="s">
        <v>529</v>
      </c>
      <c r="F550" s="9">
        <v>43763</v>
      </c>
      <c r="G550" s="10">
        <v>1549.58</v>
      </c>
      <c r="H550" s="6" t="s">
        <v>2441</v>
      </c>
      <c r="I550" s="6" t="s">
        <v>8</v>
      </c>
      <c r="J550" s="6" t="s">
        <v>2440</v>
      </c>
      <c r="K550" s="8" t="s">
        <v>10</v>
      </c>
    </row>
    <row r="551" spans="1:11" ht="120" x14ac:dyDescent="0.25">
      <c r="A551" s="6" t="s">
        <v>2442</v>
      </c>
      <c r="B551" s="7" t="s">
        <v>2443</v>
      </c>
      <c r="C551" s="6" t="s">
        <v>2444</v>
      </c>
      <c r="D551" s="6" t="s">
        <v>2445</v>
      </c>
      <c r="E551" s="6" t="s">
        <v>2446</v>
      </c>
      <c r="F551" s="6" t="s">
        <v>2447</v>
      </c>
      <c r="G551" s="10">
        <v>2090.3200000000002</v>
      </c>
      <c r="H551" s="6" t="s">
        <v>2448</v>
      </c>
      <c r="I551" s="6" t="s">
        <v>8</v>
      </c>
      <c r="J551" s="6" t="s">
        <v>2449</v>
      </c>
      <c r="K551" s="8" t="s">
        <v>10</v>
      </c>
    </row>
    <row r="552" spans="1:11" ht="45" x14ac:dyDescent="0.25">
      <c r="A552" s="6" t="s">
        <v>2450</v>
      </c>
      <c r="B552" s="7" t="s">
        <v>2451</v>
      </c>
      <c r="C552" s="6" t="s">
        <v>2452</v>
      </c>
      <c r="D552" s="6" t="s">
        <v>87</v>
      </c>
      <c r="E552" s="6" t="s">
        <v>762</v>
      </c>
      <c r="F552" s="9">
        <v>43758</v>
      </c>
      <c r="G552" s="10">
        <v>1150.79</v>
      </c>
      <c r="H552" s="6" t="s">
        <v>2453</v>
      </c>
      <c r="I552" s="6" t="s">
        <v>56</v>
      </c>
      <c r="J552" s="6" t="s">
        <v>2454</v>
      </c>
      <c r="K552" s="8" t="s">
        <v>10</v>
      </c>
    </row>
    <row r="553" spans="1:11" ht="45" x14ac:dyDescent="0.25">
      <c r="A553" s="6" t="s">
        <v>2450</v>
      </c>
      <c r="B553" s="7" t="s">
        <v>2455</v>
      </c>
      <c r="C553" s="6" t="s">
        <v>2456</v>
      </c>
      <c r="D553" s="6" t="s">
        <v>762</v>
      </c>
      <c r="E553" s="6" t="s">
        <v>87</v>
      </c>
      <c r="F553" s="9">
        <v>43759</v>
      </c>
      <c r="G553" s="10">
        <v>2056.87</v>
      </c>
      <c r="H553" s="6" t="s">
        <v>2457</v>
      </c>
      <c r="I553" s="6" t="s">
        <v>56</v>
      </c>
      <c r="J553" s="6" t="s">
        <v>2454</v>
      </c>
      <c r="K553" s="8" t="s">
        <v>10</v>
      </c>
    </row>
    <row r="554" spans="1:11" ht="30" x14ac:dyDescent="0.25">
      <c r="A554" s="6" t="s">
        <v>2458</v>
      </c>
      <c r="B554" s="7" t="s">
        <v>2459</v>
      </c>
      <c r="C554" s="6" t="s">
        <v>2460</v>
      </c>
      <c r="D554" s="6" t="s">
        <v>586</v>
      </c>
      <c r="E554" s="6" t="s">
        <v>2461</v>
      </c>
      <c r="F554" s="6" t="s">
        <v>2462</v>
      </c>
      <c r="G554" s="10">
        <v>2076.62</v>
      </c>
      <c r="H554" s="6" t="s">
        <v>2463</v>
      </c>
      <c r="I554" s="6" t="s">
        <v>8</v>
      </c>
      <c r="J554" s="6" t="s">
        <v>2464</v>
      </c>
      <c r="K554" s="8" t="s">
        <v>10</v>
      </c>
    </row>
    <row r="555" spans="1:11" x14ac:dyDescent="0.25">
      <c r="A555" s="6" t="s">
        <v>2364</v>
      </c>
      <c r="B555" s="7" t="s">
        <v>2365</v>
      </c>
      <c r="C555" s="6" t="s">
        <v>2465</v>
      </c>
      <c r="D555" s="6" t="s">
        <v>1901</v>
      </c>
      <c r="E555" s="6" t="s">
        <v>1902</v>
      </c>
      <c r="F555" s="6" t="s">
        <v>114</v>
      </c>
      <c r="G555" s="10">
        <v>1481.4</v>
      </c>
      <c r="H555" s="6" t="s">
        <v>2466</v>
      </c>
      <c r="I555" s="6" t="s">
        <v>19</v>
      </c>
      <c r="J555" s="6" t="s">
        <v>2467</v>
      </c>
      <c r="K555" s="8" t="s">
        <v>10</v>
      </c>
    </row>
    <row r="556" spans="1:11" ht="45" x14ac:dyDescent="0.25">
      <c r="A556" s="6" t="s">
        <v>2364</v>
      </c>
      <c r="B556" s="7" t="s">
        <v>2365</v>
      </c>
      <c r="C556" s="6" t="s">
        <v>2468</v>
      </c>
      <c r="D556" s="6" t="s">
        <v>2033</v>
      </c>
      <c r="E556" s="6" t="s">
        <v>2469</v>
      </c>
      <c r="F556" s="6" t="s">
        <v>1795</v>
      </c>
      <c r="G556" s="10">
        <v>3010.52</v>
      </c>
      <c r="H556" s="6" t="s">
        <v>2470</v>
      </c>
      <c r="I556" s="6" t="s">
        <v>19</v>
      </c>
      <c r="J556" s="6" t="s">
        <v>2471</v>
      </c>
      <c r="K556" s="8" t="s">
        <v>10</v>
      </c>
    </row>
    <row r="557" spans="1:11" ht="45" x14ac:dyDescent="0.25">
      <c r="A557" s="6" t="s">
        <v>131</v>
      </c>
      <c r="B557" s="7" t="s">
        <v>132</v>
      </c>
      <c r="C557" s="6" t="s">
        <v>2472</v>
      </c>
      <c r="D557" s="6" t="s">
        <v>87</v>
      </c>
      <c r="E557" s="6" t="s">
        <v>600</v>
      </c>
      <c r="F557" s="9">
        <v>43778</v>
      </c>
      <c r="G557" s="10">
        <v>1050.08</v>
      </c>
      <c r="H557" s="6" t="s">
        <v>2473</v>
      </c>
      <c r="I557" s="6" t="s">
        <v>8</v>
      </c>
      <c r="J557" s="6" t="s">
        <v>2474</v>
      </c>
      <c r="K557" s="8" t="s">
        <v>10</v>
      </c>
    </row>
    <row r="558" spans="1:11" ht="45" x14ac:dyDescent="0.25">
      <c r="A558" s="6" t="s">
        <v>131</v>
      </c>
      <c r="B558" s="7" t="s">
        <v>132</v>
      </c>
      <c r="C558" s="6" t="s">
        <v>2475</v>
      </c>
      <c r="D558" s="6" t="s">
        <v>600</v>
      </c>
      <c r="E558" s="6" t="s">
        <v>2476</v>
      </c>
      <c r="F558" s="9">
        <v>43783</v>
      </c>
      <c r="G558" s="10">
        <v>1174.51</v>
      </c>
      <c r="H558" s="6" t="s">
        <v>2477</v>
      </c>
      <c r="I558" s="6" t="s">
        <v>8</v>
      </c>
      <c r="J558" s="6" t="s">
        <v>2474</v>
      </c>
      <c r="K558" s="8" t="s">
        <v>10</v>
      </c>
    </row>
    <row r="559" spans="1:11" x14ac:dyDescent="0.25">
      <c r="A559" s="6" t="s">
        <v>2478</v>
      </c>
      <c r="B559" s="7" t="s">
        <v>2479</v>
      </c>
      <c r="C559" s="6" t="s">
        <v>2480</v>
      </c>
      <c r="D559" s="6" t="s">
        <v>88</v>
      </c>
      <c r="E559" s="6" t="s">
        <v>600</v>
      </c>
      <c r="F559" s="9">
        <v>43780</v>
      </c>
      <c r="G559" s="6">
        <v>788.13</v>
      </c>
      <c r="H559" s="6" t="s">
        <v>2481</v>
      </c>
      <c r="I559" s="6" t="s">
        <v>19</v>
      </c>
      <c r="J559" s="6" t="s">
        <v>2482</v>
      </c>
      <c r="K559" s="8" t="s">
        <v>10</v>
      </c>
    </row>
    <row r="560" spans="1:11" x14ac:dyDescent="0.25">
      <c r="A560" s="6" t="s">
        <v>2478</v>
      </c>
      <c r="B560" s="7" t="s">
        <v>2479</v>
      </c>
      <c r="C560" s="6" t="s">
        <v>2480</v>
      </c>
      <c r="D560" s="6" t="s">
        <v>600</v>
      </c>
      <c r="E560" s="6" t="s">
        <v>88</v>
      </c>
      <c r="F560" s="9">
        <v>43784</v>
      </c>
      <c r="G560" s="6">
        <v>661.51</v>
      </c>
      <c r="H560" s="6" t="s">
        <v>2483</v>
      </c>
      <c r="I560" s="6" t="s">
        <v>8</v>
      </c>
      <c r="J560" s="6" t="s">
        <v>2482</v>
      </c>
      <c r="K560" s="8" t="s">
        <v>10</v>
      </c>
    </row>
    <row r="561" spans="1:11" ht="45" x14ac:dyDescent="0.25">
      <c r="A561" s="6" t="s">
        <v>2484</v>
      </c>
      <c r="B561" s="7" t="s">
        <v>2485</v>
      </c>
      <c r="C561" s="6" t="s">
        <v>2486</v>
      </c>
      <c r="D561" s="6" t="s">
        <v>1486</v>
      </c>
      <c r="E561" s="6" t="s">
        <v>1487</v>
      </c>
      <c r="F561" s="6" t="s">
        <v>2487</v>
      </c>
      <c r="G561" s="10">
        <v>1134.28</v>
      </c>
      <c r="H561" s="6" t="s">
        <v>2488</v>
      </c>
      <c r="I561" s="6" t="s">
        <v>56</v>
      </c>
      <c r="J561" s="6" t="s">
        <v>2489</v>
      </c>
      <c r="K561" s="8" t="s">
        <v>10</v>
      </c>
    </row>
    <row r="562" spans="1:11" x14ac:dyDescent="0.25">
      <c r="A562" s="6" t="s">
        <v>2490</v>
      </c>
      <c r="B562" s="7" t="s">
        <v>2491</v>
      </c>
      <c r="C562" s="6" t="s">
        <v>2492</v>
      </c>
      <c r="D562" s="6" t="s">
        <v>672</v>
      </c>
      <c r="E562" s="6" t="s">
        <v>673</v>
      </c>
      <c r="F562" s="6" t="s">
        <v>2493</v>
      </c>
      <c r="G562" s="6"/>
      <c r="H562" s="6" t="s">
        <v>2494</v>
      </c>
      <c r="I562" s="6" t="s">
        <v>19</v>
      </c>
      <c r="J562" s="6" t="s">
        <v>2495</v>
      </c>
      <c r="K562" s="8" t="s">
        <v>10</v>
      </c>
    </row>
    <row r="563" spans="1:11" ht="45" x14ac:dyDescent="0.25">
      <c r="A563" s="6" t="s">
        <v>542</v>
      </c>
      <c r="B563" s="7" t="s">
        <v>543</v>
      </c>
      <c r="C563" s="6" t="s">
        <v>2496</v>
      </c>
      <c r="D563" s="6" t="s">
        <v>2425</v>
      </c>
      <c r="E563" s="6" t="s">
        <v>2426</v>
      </c>
      <c r="F563" s="6" t="s">
        <v>1871</v>
      </c>
      <c r="G563" s="6" t="s">
        <v>2497</v>
      </c>
      <c r="H563" s="11" t="s">
        <v>2498</v>
      </c>
      <c r="I563" s="6" t="s">
        <v>8</v>
      </c>
      <c r="J563" s="6" t="s">
        <v>2499</v>
      </c>
      <c r="K563" s="8" t="s">
        <v>10</v>
      </c>
    </row>
    <row r="564" spans="1:11" x14ac:dyDescent="0.25">
      <c r="A564" s="6" t="s">
        <v>1672</v>
      </c>
      <c r="B564" s="7" t="s">
        <v>1673</v>
      </c>
      <c r="C564" s="6" t="s">
        <v>2500</v>
      </c>
      <c r="D564" s="6" t="s">
        <v>2501</v>
      </c>
      <c r="E564" s="6" t="s">
        <v>2502</v>
      </c>
      <c r="F564" s="6" t="s">
        <v>2503</v>
      </c>
      <c r="G564" s="6" t="s">
        <v>2504</v>
      </c>
      <c r="H564" s="16" t="s">
        <v>2505</v>
      </c>
      <c r="I564" s="6" t="s">
        <v>8</v>
      </c>
      <c r="J564" s="6" t="s">
        <v>2506</v>
      </c>
      <c r="K564" s="8" t="s">
        <v>10</v>
      </c>
    </row>
    <row r="565" spans="1:11" x14ac:dyDescent="0.25">
      <c r="A565" s="6" t="s">
        <v>2507</v>
      </c>
      <c r="B565" s="7" t="s">
        <v>2508</v>
      </c>
      <c r="C565" s="6" t="s">
        <v>2509</v>
      </c>
      <c r="D565" s="6" t="s">
        <v>87</v>
      </c>
      <c r="E565" s="6" t="s">
        <v>600</v>
      </c>
      <c r="F565" s="9">
        <v>43780</v>
      </c>
      <c r="G565" s="6">
        <v>703.88</v>
      </c>
      <c r="H565" s="6" t="s">
        <v>2510</v>
      </c>
      <c r="I565" s="6" t="s">
        <v>56</v>
      </c>
      <c r="J565" s="6" t="s">
        <v>2511</v>
      </c>
      <c r="K565" s="8" t="s">
        <v>10</v>
      </c>
    </row>
    <row r="566" spans="1:11" x14ac:dyDescent="0.25">
      <c r="A566" s="6" t="s">
        <v>2507</v>
      </c>
      <c r="B566" s="7" t="s">
        <v>2508</v>
      </c>
      <c r="C566" s="6" t="s">
        <v>2509</v>
      </c>
      <c r="D566" s="6" t="s">
        <v>600</v>
      </c>
      <c r="E566" s="6" t="s">
        <v>87</v>
      </c>
      <c r="F566" s="9">
        <v>43786</v>
      </c>
      <c r="G566" s="10">
        <v>1041.56</v>
      </c>
      <c r="H566" s="6" t="s">
        <v>2512</v>
      </c>
      <c r="I566" s="6" t="s">
        <v>8</v>
      </c>
      <c r="J566" s="6" t="s">
        <v>2511</v>
      </c>
      <c r="K566" s="8" t="s">
        <v>10</v>
      </c>
    </row>
    <row r="567" spans="1:11" ht="45" x14ac:dyDescent="0.25">
      <c r="A567" s="6" t="s">
        <v>934</v>
      </c>
      <c r="B567" s="7" t="s">
        <v>935</v>
      </c>
      <c r="C567" s="6" t="s">
        <v>2513</v>
      </c>
      <c r="D567" s="6" t="s">
        <v>108</v>
      </c>
      <c r="E567" s="6" t="s">
        <v>109</v>
      </c>
      <c r="F567" s="6" t="s">
        <v>1863</v>
      </c>
      <c r="G567" s="10">
        <v>2290.04</v>
      </c>
      <c r="H567" s="6" t="s">
        <v>2514</v>
      </c>
      <c r="I567" s="6" t="s">
        <v>19</v>
      </c>
      <c r="J567" s="6" t="s">
        <v>2515</v>
      </c>
      <c r="K567" s="8" t="s">
        <v>10</v>
      </c>
    </row>
    <row r="568" spans="1:11" ht="30" x14ac:dyDescent="0.25">
      <c r="A568" s="6" t="s">
        <v>2516</v>
      </c>
      <c r="B568" s="7" t="s">
        <v>2517</v>
      </c>
      <c r="C568" s="6" t="s">
        <v>2518</v>
      </c>
      <c r="D568" s="6" t="s">
        <v>1130</v>
      </c>
      <c r="E568" s="6" t="s">
        <v>600</v>
      </c>
      <c r="F568" s="9">
        <v>43780</v>
      </c>
      <c r="G568" s="6" t="s">
        <v>2519</v>
      </c>
      <c r="H568" s="11" t="s">
        <v>2520</v>
      </c>
      <c r="I568" s="6" t="s">
        <v>56</v>
      </c>
      <c r="J568" s="6" t="s">
        <v>2521</v>
      </c>
      <c r="K568" s="8" t="s">
        <v>10</v>
      </c>
    </row>
    <row r="569" spans="1:11" ht="30" x14ac:dyDescent="0.25">
      <c r="A569" s="6" t="s">
        <v>2516</v>
      </c>
      <c r="B569" s="7" t="s">
        <v>2517</v>
      </c>
      <c r="C569" s="6" t="s">
        <v>2518</v>
      </c>
      <c r="D569" s="6" t="s">
        <v>600</v>
      </c>
      <c r="E569" s="6" t="s">
        <v>1130</v>
      </c>
      <c r="F569" s="9">
        <v>43784</v>
      </c>
      <c r="G569" s="6" t="s">
        <v>2270</v>
      </c>
      <c r="H569" s="11" t="s">
        <v>2522</v>
      </c>
      <c r="I569" s="6" t="s">
        <v>19</v>
      </c>
      <c r="J569" s="6" t="s">
        <v>2523</v>
      </c>
      <c r="K569" s="8" t="s">
        <v>10</v>
      </c>
    </row>
    <row r="570" spans="1:11" ht="30" x14ac:dyDescent="0.25">
      <c r="A570" s="6" t="s">
        <v>2524</v>
      </c>
      <c r="B570" s="7" t="s">
        <v>2525</v>
      </c>
      <c r="C570" s="6" t="s">
        <v>2526</v>
      </c>
      <c r="D570" s="6" t="s">
        <v>98</v>
      </c>
      <c r="E570" s="6" t="s">
        <v>97</v>
      </c>
      <c r="F570" s="6" t="s">
        <v>746</v>
      </c>
      <c r="G570" s="6">
        <v>476</v>
      </c>
      <c r="H570" s="6" t="s">
        <v>2527</v>
      </c>
      <c r="I570" s="6" t="s">
        <v>19</v>
      </c>
      <c r="J570" s="6" t="s">
        <v>2528</v>
      </c>
      <c r="K570" s="8" t="s">
        <v>10</v>
      </c>
    </row>
    <row r="571" spans="1:11" ht="30" x14ac:dyDescent="0.25">
      <c r="A571" s="6" t="s">
        <v>2524</v>
      </c>
      <c r="B571" s="7" t="s">
        <v>2525</v>
      </c>
      <c r="C571" s="6" t="s">
        <v>2526</v>
      </c>
      <c r="D571" s="6" t="s">
        <v>97</v>
      </c>
      <c r="E571" s="6" t="s">
        <v>98</v>
      </c>
      <c r="F571" s="6" t="s">
        <v>750</v>
      </c>
      <c r="G571" s="6" t="s">
        <v>2529</v>
      </c>
      <c r="H571" s="6" t="s">
        <v>2530</v>
      </c>
      <c r="I571" s="6" t="s">
        <v>56</v>
      </c>
      <c r="J571" s="6" t="s">
        <v>2528</v>
      </c>
      <c r="K571" s="8" t="s">
        <v>10</v>
      </c>
    </row>
    <row r="572" spans="1:11" ht="30" x14ac:dyDescent="0.25">
      <c r="A572" s="6" t="s">
        <v>470</v>
      </c>
      <c r="B572" s="7" t="s">
        <v>471</v>
      </c>
      <c r="C572" s="6" t="s">
        <v>2531</v>
      </c>
      <c r="D572" s="6" t="s">
        <v>1134</v>
      </c>
      <c r="E572" s="6" t="s">
        <v>600</v>
      </c>
      <c r="F572" s="9">
        <v>43779</v>
      </c>
      <c r="G572" s="6" t="s">
        <v>2532</v>
      </c>
      <c r="H572" s="6" t="s">
        <v>2533</v>
      </c>
      <c r="I572" s="6" t="s">
        <v>56</v>
      </c>
      <c r="J572" s="6" t="s">
        <v>2534</v>
      </c>
      <c r="K572" s="8" t="s">
        <v>10</v>
      </c>
    </row>
    <row r="573" spans="1:11" ht="30" x14ac:dyDescent="0.25">
      <c r="A573" s="6" t="s">
        <v>470</v>
      </c>
      <c r="B573" s="7" t="s">
        <v>471</v>
      </c>
      <c r="C573" s="6" t="s">
        <v>2531</v>
      </c>
      <c r="D573" s="6" t="s">
        <v>600</v>
      </c>
      <c r="E573" s="6" t="s">
        <v>1134</v>
      </c>
      <c r="F573" s="9">
        <v>43782</v>
      </c>
      <c r="G573" s="6" t="s">
        <v>2535</v>
      </c>
      <c r="H573" s="11" t="s">
        <v>2536</v>
      </c>
      <c r="I573" s="6" t="s">
        <v>8</v>
      </c>
      <c r="J573" s="6" t="s">
        <v>2534</v>
      </c>
      <c r="K573" s="8" t="s">
        <v>10</v>
      </c>
    </row>
    <row r="574" spans="1:11" ht="45" x14ac:dyDescent="0.25">
      <c r="A574" s="6" t="s">
        <v>361</v>
      </c>
      <c r="B574" s="7" t="s">
        <v>362</v>
      </c>
      <c r="C574" s="6" t="s">
        <v>2537</v>
      </c>
      <c r="D574" s="6" t="s">
        <v>2538</v>
      </c>
      <c r="E574" s="6" t="s">
        <v>2539</v>
      </c>
      <c r="F574" s="6" t="s">
        <v>2540</v>
      </c>
      <c r="G574" s="6">
        <v>701.45</v>
      </c>
      <c r="H574" s="6" t="s">
        <v>2541</v>
      </c>
      <c r="I574" s="6" t="s">
        <v>19</v>
      </c>
      <c r="J574" s="6" t="s">
        <v>2542</v>
      </c>
      <c r="K574" s="8" t="s">
        <v>10</v>
      </c>
    </row>
    <row r="575" spans="1:11" ht="120" x14ac:dyDescent="0.25">
      <c r="A575" s="6" t="s">
        <v>2543</v>
      </c>
      <c r="B575" s="7" t="s">
        <v>2544</v>
      </c>
      <c r="C575" s="6" t="s">
        <v>2545</v>
      </c>
      <c r="D575" s="6" t="s">
        <v>2546</v>
      </c>
      <c r="E575" s="6" t="s">
        <v>820</v>
      </c>
      <c r="F575" s="9">
        <v>43793</v>
      </c>
      <c r="G575" s="6">
        <v>211.54</v>
      </c>
      <c r="H575" s="6" t="s">
        <v>2547</v>
      </c>
      <c r="I575" s="6" t="s">
        <v>8</v>
      </c>
      <c r="J575" s="6" t="s">
        <v>2548</v>
      </c>
      <c r="K575" s="8" t="s">
        <v>10</v>
      </c>
    </row>
    <row r="576" spans="1:11" ht="120" x14ac:dyDescent="0.25">
      <c r="A576" s="6" t="s">
        <v>2543</v>
      </c>
      <c r="B576" s="7" t="s">
        <v>2544</v>
      </c>
      <c r="C576" s="6" t="s">
        <v>2549</v>
      </c>
      <c r="D576" s="6" t="s">
        <v>820</v>
      </c>
      <c r="E576" s="6" t="s">
        <v>2476</v>
      </c>
      <c r="F576" s="9">
        <v>43796</v>
      </c>
      <c r="G576" s="6">
        <v>644.09</v>
      </c>
      <c r="H576" s="6" t="s">
        <v>2550</v>
      </c>
      <c r="I576" s="6" t="s">
        <v>19</v>
      </c>
      <c r="J576" s="6" t="s">
        <v>2551</v>
      </c>
      <c r="K576" s="8" t="s">
        <v>10</v>
      </c>
    </row>
    <row r="577" spans="1:11" ht="120" x14ac:dyDescent="0.25">
      <c r="A577" s="6" t="s">
        <v>2543</v>
      </c>
      <c r="B577" s="7" t="s">
        <v>2544</v>
      </c>
      <c r="C577" s="6" t="s">
        <v>2552</v>
      </c>
      <c r="D577" s="6" t="s">
        <v>2553</v>
      </c>
      <c r="E577" s="6" t="s">
        <v>87</v>
      </c>
      <c r="F577" s="9">
        <v>43800</v>
      </c>
      <c r="G577" s="6">
        <v>399.03</v>
      </c>
      <c r="H577" s="6" t="s">
        <v>2554</v>
      </c>
      <c r="I577" s="6" t="s">
        <v>56</v>
      </c>
      <c r="J577" s="6" t="s">
        <v>2555</v>
      </c>
      <c r="K577" s="8" t="s">
        <v>10</v>
      </c>
    </row>
    <row r="578" spans="1:11" ht="120" x14ac:dyDescent="0.25">
      <c r="A578" s="6" t="s">
        <v>2543</v>
      </c>
      <c r="B578" s="7" t="s">
        <v>2544</v>
      </c>
      <c r="C578" s="6" t="s">
        <v>2556</v>
      </c>
      <c r="D578" s="6" t="s">
        <v>87</v>
      </c>
      <c r="E578" s="6" t="s">
        <v>2546</v>
      </c>
      <c r="F578" s="9">
        <v>43803</v>
      </c>
      <c r="G578" s="6">
        <v>620.99</v>
      </c>
      <c r="H578" s="6" t="s">
        <v>2557</v>
      </c>
      <c r="I578" s="6" t="s">
        <v>19</v>
      </c>
      <c r="J578" s="6" t="s">
        <v>2558</v>
      </c>
      <c r="K578" s="8" t="s">
        <v>10</v>
      </c>
    </row>
    <row r="579" spans="1:11" ht="30" x14ac:dyDescent="0.25">
      <c r="A579" s="6" t="s">
        <v>49</v>
      </c>
      <c r="B579" s="7" t="s">
        <v>50</v>
      </c>
      <c r="C579" s="6" t="s">
        <v>2559</v>
      </c>
      <c r="D579" s="6" t="s">
        <v>1006</v>
      </c>
      <c r="E579" s="6" t="s">
        <v>883</v>
      </c>
      <c r="F579" s="9">
        <v>43766</v>
      </c>
      <c r="G579" s="6">
        <v>676.45</v>
      </c>
      <c r="H579" s="6" t="s">
        <v>2560</v>
      </c>
      <c r="I579" s="6" t="s">
        <v>8</v>
      </c>
      <c r="J579" s="6" t="s">
        <v>2561</v>
      </c>
      <c r="K579" s="8" t="s">
        <v>10</v>
      </c>
    </row>
    <row r="580" spans="1:11" ht="30" x14ac:dyDescent="0.25">
      <c r="A580" s="6" t="s">
        <v>49</v>
      </c>
      <c r="B580" s="7" t="s">
        <v>50</v>
      </c>
      <c r="C580" s="6" t="s">
        <v>2562</v>
      </c>
      <c r="D580" s="6" t="s">
        <v>883</v>
      </c>
      <c r="E580" s="6" t="s">
        <v>1006</v>
      </c>
      <c r="F580" s="9">
        <v>43770</v>
      </c>
      <c r="G580" s="6" t="s">
        <v>2563</v>
      </c>
      <c r="H580" s="6" t="s">
        <v>2564</v>
      </c>
      <c r="I580" s="6" t="s">
        <v>56</v>
      </c>
      <c r="J580" s="6" t="s">
        <v>2561</v>
      </c>
      <c r="K580" s="8" t="s">
        <v>10</v>
      </c>
    </row>
    <row r="581" spans="1:11" ht="180" x14ac:dyDescent="0.25">
      <c r="A581" s="6" t="s">
        <v>834</v>
      </c>
      <c r="B581" s="7" t="s">
        <v>835</v>
      </c>
      <c r="C581" s="6" t="s">
        <v>2565</v>
      </c>
      <c r="D581" s="6" t="s">
        <v>2566</v>
      </c>
      <c r="E581" s="6" t="s">
        <v>2567</v>
      </c>
      <c r="F581" s="6" t="s">
        <v>2568</v>
      </c>
      <c r="G581" s="6" t="s">
        <v>2569</v>
      </c>
      <c r="H581" s="11" t="s">
        <v>2570</v>
      </c>
      <c r="I581" s="6" t="s">
        <v>19</v>
      </c>
      <c r="J581" s="6" t="s">
        <v>2571</v>
      </c>
      <c r="K581" s="8" t="s">
        <v>10</v>
      </c>
    </row>
    <row r="582" spans="1:11" ht="45" x14ac:dyDescent="0.25">
      <c r="A582" s="6" t="s">
        <v>361</v>
      </c>
      <c r="B582" s="7" t="s">
        <v>362</v>
      </c>
      <c r="C582" s="6" t="s">
        <v>2572</v>
      </c>
      <c r="D582" s="6" t="s">
        <v>126</v>
      </c>
      <c r="E582" s="6" t="s">
        <v>24</v>
      </c>
      <c r="F582" s="9">
        <v>43810</v>
      </c>
      <c r="G582" s="6">
        <v>213.98</v>
      </c>
      <c r="H582" s="6" t="s">
        <v>2573</v>
      </c>
      <c r="I582" s="6" t="s">
        <v>19</v>
      </c>
      <c r="J582" s="6" t="s">
        <v>2574</v>
      </c>
      <c r="K582" s="8" t="s">
        <v>10</v>
      </c>
    </row>
    <row r="583" spans="1:11" x14ac:dyDescent="0.25">
      <c r="A583" s="6" t="s">
        <v>0</v>
      </c>
      <c r="B583" s="7" t="s">
        <v>1</v>
      </c>
      <c r="C583" s="6" t="s">
        <v>2575</v>
      </c>
      <c r="D583" s="6" t="s">
        <v>1134</v>
      </c>
      <c r="E583" s="6" t="s">
        <v>600</v>
      </c>
      <c r="F583" s="9">
        <v>43779</v>
      </c>
      <c r="G583" s="6">
        <v>547.89</v>
      </c>
      <c r="H583" s="6" t="s">
        <v>2576</v>
      </c>
      <c r="I583" s="6" t="s">
        <v>8</v>
      </c>
      <c r="J583" s="6" t="s">
        <v>2577</v>
      </c>
      <c r="K583" s="8" t="s">
        <v>10</v>
      </c>
    </row>
    <row r="584" spans="1:11" x14ac:dyDescent="0.25">
      <c r="A584" s="6" t="s">
        <v>0</v>
      </c>
      <c r="B584" s="7" t="s">
        <v>1</v>
      </c>
      <c r="C584" s="6" t="s">
        <v>2578</v>
      </c>
      <c r="D584" s="6" t="s">
        <v>600</v>
      </c>
      <c r="E584" s="6" t="s">
        <v>1134</v>
      </c>
      <c r="F584" s="9">
        <v>43789</v>
      </c>
      <c r="G584" s="6" t="s">
        <v>2579</v>
      </c>
      <c r="H584" s="6" t="s">
        <v>2580</v>
      </c>
      <c r="I584" s="6" t="s">
        <v>8</v>
      </c>
      <c r="J584" s="6" t="s">
        <v>2581</v>
      </c>
      <c r="K584" s="8" t="s">
        <v>10</v>
      </c>
    </row>
    <row r="585" spans="1:11" ht="165" x14ac:dyDescent="0.25">
      <c r="A585" s="6" t="s">
        <v>810</v>
      </c>
      <c r="B585" s="7" t="s">
        <v>811</v>
      </c>
      <c r="C585" s="6" t="s">
        <v>2582</v>
      </c>
      <c r="D585" s="6" t="s">
        <v>24</v>
      </c>
      <c r="E585" s="6" t="s">
        <v>813</v>
      </c>
      <c r="F585" s="9">
        <v>43763</v>
      </c>
      <c r="G585" s="6">
        <v>787.1</v>
      </c>
      <c r="H585" s="6" t="s">
        <v>2583</v>
      </c>
      <c r="I585" s="6" t="s">
        <v>19</v>
      </c>
      <c r="J585" s="6" t="s">
        <v>2584</v>
      </c>
      <c r="K585" s="8" t="s">
        <v>10</v>
      </c>
    </row>
    <row r="586" spans="1:11" ht="120" x14ac:dyDescent="0.25">
      <c r="A586" s="6" t="s">
        <v>21</v>
      </c>
      <c r="B586" s="7" t="s">
        <v>22</v>
      </c>
      <c r="C586" s="6" t="s">
        <v>2585</v>
      </c>
      <c r="D586" s="6" t="s">
        <v>2586</v>
      </c>
      <c r="E586" s="6" t="s">
        <v>2587</v>
      </c>
      <c r="F586" s="9">
        <v>43766</v>
      </c>
      <c r="G586" s="10">
        <v>1529.86</v>
      </c>
      <c r="H586" s="6" t="s">
        <v>2588</v>
      </c>
      <c r="I586" s="6" t="s">
        <v>8</v>
      </c>
      <c r="J586" s="6" t="s">
        <v>2589</v>
      </c>
      <c r="K586" s="8" t="s">
        <v>10</v>
      </c>
    </row>
    <row r="587" spans="1:11" ht="120" x14ac:dyDescent="0.25">
      <c r="A587" s="6" t="s">
        <v>21</v>
      </c>
      <c r="B587" s="7" t="s">
        <v>22</v>
      </c>
      <c r="C587" s="6" t="s">
        <v>2585</v>
      </c>
      <c r="D587" s="6" t="s">
        <v>2587</v>
      </c>
      <c r="E587" s="6" t="s">
        <v>2586</v>
      </c>
      <c r="F587" s="9">
        <v>43768</v>
      </c>
      <c r="G587" s="10">
        <v>1044.7</v>
      </c>
      <c r="H587" s="6" t="s">
        <v>2590</v>
      </c>
      <c r="I587" s="6" t="s">
        <v>19</v>
      </c>
      <c r="J587" s="6" t="s">
        <v>2589</v>
      </c>
      <c r="K587" s="8" t="s">
        <v>10</v>
      </c>
    </row>
    <row r="588" spans="1:11" ht="60" x14ac:dyDescent="0.25">
      <c r="A588" s="6" t="s">
        <v>957</v>
      </c>
      <c r="B588" s="7" t="s">
        <v>958</v>
      </c>
      <c r="C588" s="6" t="s">
        <v>2591</v>
      </c>
      <c r="D588" s="6" t="s">
        <v>2592</v>
      </c>
      <c r="E588" s="6" t="s">
        <v>2593</v>
      </c>
      <c r="F588" s="9">
        <v>43768</v>
      </c>
      <c r="G588" s="6" t="s">
        <v>2594</v>
      </c>
      <c r="H588" s="11" t="s">
        <v>2595</v>
      </c>
      <c r="I588" s="6" t="s">
        <v>8</v>
      </c>
      <c r="J588" s="6" t="s">
        <v>2596</v>
      </c>
      <c r="K588" s="8" t="s">
        <v>10</v>
      </c>
    </row>
    <row r="589" spans="1:11" ht="60" x14ac:dyDescent="0.25">
      <c r="A589" s="6" t="s">
        <v>957</v>
      </c>
      <c r="B589" s="7" t="s">
        <v>958</v>
      </c>
      <c r="C589" s="6" t="s">
        <v>2591</v>
      </c>
      <c r="D589" s="6" t="s">
        <v>2593</v>
      </c>
      <c r="E589" s="6" t="s">
        <v>2592</v>
      </c>
      <c r="F589" s="9">
        <v>43772</v>
      </c>
      <c r="G589" s="6" t="s">
        <v>2597</v>
      </c>
      <c r="H589" s="11" t="s">
        <v>2598</v>
      </c>
      <c r="I589" s="6" t="s">
        <v>19</v>
      </c>
      <c r="J589" s="6" t="s">
        <v>2596</v>
      </c>
      <c r="K589" s="8" t="s">
        <v>10</v>
      </c>
    </row>
    <row r="590" spans="1:11" ht="60" x14ac:dyDescent="0.25">
      <c r="A590" s="6" t="s">
        <v>0</v>
      </c>
      <c r="B590" s="7" t="s">
        <v>1</v>
      </c>
      <c r="C590" s="6" t="s">
        <v>2599</v>
      </c>
      <c r="D590" s="6" t="s">
        <v>2008</v>
      </c>
      <c r="E590" s="6" t="s">
        <v>2009</v>
      </c>
      <c r="F590" s="6" t="s">
        <v>2600</v>
      </c>
      <c r="G590" s="10">
        <v>1680.43</v>
      </c>
      <c r="H590" s="6" t="s">
        <v>2601</v>
      </c>
      <c r="I590" s="6" t="s">
        <v>56</v>
      </c>
      <c r="J590" s="6" t="s">
        <v>2602</v>
      </c>
      <c r="K590" s="8" t="s">
        <v>10</v>
      </c>
    </row>
    <row r="591" spans="1:11" ht="30" x14ac:dyDescent="0.25">
      <c r="A591" s="6" t="s">
        <v>147</v>
      </c>
      <c r="B591" s="7" t="s">
        <v>148</v>
      </c>
      <c r="C591" s="6" t="s">
        <v>2603</v>
      </c>
      <c r="D591" s="6" t="s">
        <v>1388</v>
      </c>
      <c r="E591" s="6" t="s">
        <v>1389</v>
      </c>
      <c r="F591" s="6" t="s">
        <v>2604</v>
      </c>
      <c r="G591" s="10">
        <v>1933.8</v>
      </c>
      <c r="H591" s="6" t="s">
        <v>2605</v>
      </c>
      <c r="I591" s="6" t="s">
        <v>19</v>
      </c>
      <c r="J591" s="6" t="s">
        <v>2606</v>
      </c>
      <c r="K591" s="8" t="s">
        <v>10</v>
      </c>
    </row>
    <row r="592" spans="1:11" ht="195" x14ac:dyDescent="0.25">
      <c r="A592" s="6" t="s">
        <v>2607</v>
      </c>
      <c r="B592" s="7" t="s">
        <v>2608</v>
      </c>
      <c r="C592" s="6" t="s">
        <v>2609</v>
      </c>
      <c r="D592" s="6" t="s">
        <v>2610</v>
      </c>
      <c r="E592" s="6" t="s">
        <v>2611</v>
      </c>
      <c r="F592" s="6" t="s">
        <v>2612</v>
      </c>
      <c r="G592" s="6" t="s">
        <v>2613</v>
      </c>
      <c r="H592" s="11" t="s">
        <v>2614</v>
      </c>
      <c r="I592" s="6" t="s">
        <v>8</v>
      </c>
      <c r="J592" s="6" t="s">
        <v>2615</v>
      </c>
      <c r="K592" s="8" t="s">
        <v>10</v>
      </c>
    </row>
    <row r="593" spans="1:11" ht="30" x14ac:dyDescent="0.25">
      <c r="A593" s="6" t="s">
        <v>926</v>
      </c>
      <c r="B593" s="7" t="s">
        <v>927</v>
      </c>
      <c r="C593" s="6" t="s">
        <v>2616</v>
      </c>
      <c r="D593" s="6" t="s">
        <v>2617</v>
      </c>
      <c r="E593" s="6" t="s">
        <v>2618</v>
      </c>
      <c r="F593" s="6" t="s">
        <v>2619</v>
      </c>
      <c r="G593" s="10">
        <v>1969.36</v>
      </c>
      <c r="H593" s="6" t="s">
        <v>2620</v>
      </c>
      <c r="I593" s="6" t="s">
        <v>8</v>
      </c>
      <c r="J593" s="6" t="s">
        <v>2621</v>
      </c>
      <c r="K593" s="8" t="s">
        <v>10</v>
      </c>
    </row>
    <row r="594" spans="1:11" ht="90" x14ac:dyDescent="0.25">
      <c r="A594" s="6" t="s">
        <v>957</v>
      </c>
      <c r="B594" s="7" t="s">
        <v>958</v>
      </c>
      <c r="C594" s="6" t="s">
        <v>2622</v>
      </c>
      <c r="D594" s="6" t="s">
        <v>2623</v>
      </c>
      <c r="E594" s="6" t="s">
        <v>2624</v>
      </c>
      <c r="F594" s="9" t="s">
        <v>2625</v>
      </c>
      <c r="G594" s="6" t="s">
        <v>2626</v>
      </c>
      <c r="H594" s="11" t="s">
        <v>2627</v>
      </c>
      <c r="I594" s="6" t="s">
        <v>56</v>
      </c>
      <c r="J594" s="6" t="s">
        <v>2628</v>
      </c>
      <c r="K594" s="8" t="s">
        <v>10</v>
      </c>
    </row>
    <row r="595" spans="1:11" ht="30" x14ac:dyDescent="0.25">
      <c r="A595" s="6" t="s">
        <v>2629</v>
      </c>
      <c r="B595" s="7" t="s">
        <v>2630</v>
      </c>
      <c r="C595" s="6" t="s">
        <v>2631</v>
      </c>
      <c r="D595" s="6" t="s">
        <v>820</v>
      </c>
      <c r="E595" s="6" t="s">
        <v>87</v>
      </c>
      <c r="F595" s="9">
        <v>43760</v>
      </c>
      <c r="G595" s="6" t="s">
        <v>2632</v>
      </c>
      <c r="H595" s="11" t="s">
        <v>2633</v>
      </c>
      <c r="I595" s="6" t="s">
        <v>2634</v>
      </c>
      <c r="J595" s="6" t="s">
        <v>2635</v>
      </c>
      <c r="K595" s="8" t="s">
        <v>10</v>
      </c>
    </row>
    <row r="596" spans="1:11" ht="30" x14ac:dyDescent="0.25">
      <c r="A596" s="6" t="s">
        <v>2629</v>
      </c>
      <c r="B596" s="7" t="s">
        <v>2630</v>
      </c>
      <c r="C596" s="6" t="s">
        <v>2631</v>
      </c>
      <c r="D596" s="6" t="s">
        <v>87</v>
      </c>
      <c r="E596" s="6" t="s">
        <v>820</v>
      </c>
      <c r="F596" s="9">
        <v>43762</v>
      </c>
      <c r="G596" s="6" t="s">
        <v>2636</v>
      </c>
      <c r="H596" s="11" t="s">
        <v>2637</v>
      </c>
      <c r="I596" s="6" t="s">
        <v>8</v>
      </c>
      <c r="J596" s="6" t="s">
        <v>2638</v>
      </c>
      <c r="K596" s="8" t="s">
        <v>10</v>
      </c>
    </row>
    <row r="597" spans="1:11" ht="45" x14ac:dyDescent="0.25">
      <c r="A597" s="6" t="s">
        <v>1768</v>
      </c>
      <c r="B597" s="7" t="s">
        <v>1769</v>
      </c>
      <c r="C597" s="6" t="s">
        <v>2639</v>
      </c>
      <c r="D597" s="6" t="s">
        <v>297</v>
      </c>
      <c r="E597" s="6" t="s">
        <v>298</v>
      </c>
      <c r="F597" s="6" t="s">
        <v>2640</v>
      </c>
      <c r="G597" s="10">
        <v>1442.09</v>
      </c>
      <c r="H597" s="6" t="s">
        <v>2641</v>
      </c>
      <c r="I597" s="6" t="s">
        <v>8</v>
      </c>
      <c r="J597" s="6" t="s">
        <v>2642</v>
      </c>
      <c r="K597" s="8" t="s">
        <v>10</v>
      </c>
    </row>
    <row r="598" spans="1:11" ht="30" x14ac:dyDescent="0.25">
      <c r="A598" s="6" t="s">
        <v>2643</v>
      </c>
      <c r="B598" s="7" t="s">
        <v>2644</v>
      </c>
      <c r="C598" s="6" t="s">
        <v>2645</v>
      </c>
      <c r="D598" s="6" t="s">
        <v>2646</v>
      </c>
      <c r="E598" s="6" t="s">
        <v>2647</v>
      </c>
      <c r="F598" s="6" t="s">
        <v>668</v>
      </c>
      <c r="G598" s="10">
        <v>1782.52</v>
      </c>
      <c r="H598" s="6" t="s">
        <v>2648</v>
      </c>
      <c r="I598" s="6" t="s">
        <v>8</v>
      </c>
      <c r="J598" s="6" t="s">
        <v>2649</v>
      </c>
      <c r="K598" s="8" t="s">
        <v>730</v>
      </c>
    </row>
    <row r="599" spans="1:11" ht="30" x14ac:dyDescent="0.25">
      <c r="A599" s="6" t="s">
        <v>2650</v>
      </c>
      <c r="B599" s="7" t="s">
        <v>2651</v>
      </c>
      <c r="C599" s="6" t="s">
        <v>2652</v>
      </c>
      <c r="D599" s="6" t="s">
        <v>1445</v>
      </c>
      <c r="E599" s="6" t="s">
        <v>1446</v>
      </c>
      <c r="F599" s="6" t="s">
        <v>1363</v>
      </c>
      <c r="G599" s="10">
        <v>1156.3900000000001</v>
      </c>
      <c r="H599" s="6" t="s">
        <v>2653</v>
      </c>
      <c r="I599" s="6" t="s">
        <v>56</v>
      </c>
      <c r="J599" s="6" t="s">
        <v>2654</v>
      </c>
      <c r="K599" s="8" t="s">
        <v>730</v>
      </c>
    </row>
    <row r="600" spans="1:11" ht="30" x14ac:dyDescent="0.25">
      <c r="A600" s="6" t="s">
        <v>2655</v>
      </c>
      <c r="B600" s="7" t="s">
        <v>2656</v>
      </c>
      <c r="C600" s="6" t="s">
        <v>2657</v>
      </c>
      <c r="D600" s="6" t="s">
        <v>2658</v>
      </c>
      <c r="E600" s="6" t="s">
        <v>2659</v>
      </c>
      <c r="F600" s="6" t="s">
        <v>709</v>
      </c>
      <c r="G600" s="6" t="s">
        <v>2660</v>
      </c>
      <c r="H600" s="11" t="s">
        <v>2661</v>
      </c>
      <c r="I600" s="6" t="s">
        <v>8</v>
      </c>
      <c r="J600" s="6" t="s">
        <v>2662</v>
      </c>
      <c r="K600" s="8" t="s">
        <v>10</v>
      </c>
    </row>
    <row r="601" spans="1:11" ht="60" x14ac:dyDescent="0.25">
      <c r="A601" s="6" t="s">
        <v>2655</v>
      </c>
      <c r="B601" s="7" t="s">
        <v>2656</v>
      </c>
      <c r="C601" s="6" t="s">
        <v>2663</v>
      </c>
      <c r="D601" s="6" t="s">
        <v>1075</v>
      </c>
      <c r="E601" s="6" t="s">
        <v>87</v>
      </c>
      <c r="F601" s="9">
        <v>43768</v>
      </c>
      <c r="G601" s="6" t="s">
        <v>2664</v>
      </c>
      <c r="H601" s="11" t="s">
        <v>2665</v>
      </c>
      <c r="I601" s="6" t="s">
        <v>8</v>
      </c>
      <c r="J601" s="6" t="s">
        <v>2666</v>
      </c>
      <c r="K601" s="8" t="s">
        <v>10</v>
      </c>
    </row>
    <row r="602" spans="1:11" ht="60" x14ac:dyDescent="0.25">
      <c r="A602" s="6" t="s">
        <v>2655</v>
      </c>
      <c r="B602" s="7" t="s">
        <v>2656</v>
      </c>
      <c r="C602" s="6" t="s">
        <v>2663</v>
      </c>
      <c r="D602" s="6" t="s">
        <v>87</v>
      </c>
      <c r="E602" s="6" t="s">
        <v>1075</v>
      </c>
      <c r="F602" s="9">
        <v>43769</v>
      </c>
      <c r="G602" s="6" t="s">
        <v>2667</v>
      </c>
      <c r="H602" s="11" t="s">
        <v>2668</v>
      </c>
      <c r="I602" s="6" t="s">
        <v>19</v>
      </c>
      <c r="J602" s="6" t="s">
        <v>2666</v>
      </c>
      <c r="K602" s="8" t="s">
        <v>10</v>
      </c>
    </row>
    <row r="603" spans="1:11" ht="30" x14ac:dyDescent="0.25">
      <c r="A603" s="6" t="s">
        <v>1706</v>
      </c>
      <c r="B603" s="7" t="s">
        <v>1707</v>
      </c>
      <c r="C603" s="6" t="s">
        <v>2669</v>
      </c>
      <c r="D603" s="6" t="s">
        <v>2670</v>
      </c>
      <c r="E603" s="6" t="s">
        <v>2671</v>
      </c>
      <c r="F603" s="6" t="s">
        <v>2672</v>
      </c>
      <c r="G603" s="6" t="s">
        <v>2673</v>
      </c>
      <c r="H603" s="11" t="s">
        <v>2674</v>
      </c>
      <c r="I603" s="6" t="s">
        <v>56</v>
      </c>
      <c r="J603" s="6" t="s">
        <v>2675</v>
      </c>
      <c r="K603" s="8" t="s">
        <v>10</v>
      </c>
    </row>
    <row r="604" spans="1:11" ht="30" x14ac:dyDescent="0.25">
      <c r="A604" s="6" t="s">
        <v>2676</v>
      </c>
      <c r="B604" s="7" t="s">
        <v>2677</v>
      </c>
      <c r="C604" s="6" t="s">
        <v>2678</v>
      </c>
      <c r="D604" s="6" t="s">
        <v>1445</v>
      </c>
      <c r="E604" s="6" t="s">
        <v>1446</v>
      </c>
      <c r="F604" s="6" t="s">
        <v>2377</v>
      </c>
      <c r="G604" s="10">
        <v>1851.88</v>
      </c>
      <c r="H604" s="6" t="s">
        <v>2679</v>
      </c>
      <c r="I604" s="6" t="s">
        <v>8</v>
      </c>
      <c r="J604" s="6" t="s">
        <v>2680</v>
      </c>
      <c r="K604" s="8" t="s">
        <v>10</v>
      </c>
    </row>
    <row r="605" spans="1:11" x14ac:dyDescent="0.25">
      <c r="A605" s="6" t="s">
        <v>2681</v>
      </c>
      <c r="B605" s="7" t="s">
        <v>2682</v>
      </c>
      <c r="C605" s="6" t="s">
        <v>2683</v>
      </c>
      <c r="D605" s="6" t="s">
        <v>1449</v>
      </c>
      <c r="E605" s="6" t="s">
        <v>87</v>
      </c>
      <c r="F605" s="9">
        <v>43760</v>
      </c>
      <c r="G605" s="10">
        <v>1327.87</v>
      </c>
      <c r="H605" s="6" t="s">
        <v>2684</v>
      </c>
      <c r="I605" s="6" t="s">
        <v>8</v>
      </c>
      <c r="J605" s="6" t="s">
        <v>2685</v>
      </c>
      <c r="K605" s="8" t="s">
        <v>10</v>
      </c>
    </row>
    <row r="606" spans="1:11" x14ac:dyDescent="0.25">
      <c r="A606" s="6" t="s">
        <v>2681</v>
      </c>
      <c r="B606" s="7" t="s">
        <v>2682</v>
      </c>
      <c r="C606" s="6" t="s">
        <v>2686</v>
      </c>
      <c r="D606" s="6" t="s">
        <v>87</v>
      </c>
      <c r="E606" s="6" t="s">
        <v>1449</v>
      </c>
      <c r="F606" s="9">
        <v>43763</v>
      </c>
      <c r="G606" s="6">
        <v>902.29</v>
      </c>
      <c r="H606" s="6" t="s">
        <v>2687</v>
      </c>
      <c r="I606" s="6" t="s">
        <v>19</v>
      </c>
      <c r="J606" s="6" t="s">
        <v>2685</v>
      </c>
      <c r="K606" s="8" t="s">
        <v>10</v>
      </c>
    </row>
    <row r="607" spans="1:11" ht="30" x14ac:dyDescent="0.25">
      <c r="A607" s="6" t="s">
        <v>2688</v>
      </c>
      <c r="B607" s="7" t="s">
        <v>2689</v>
      </c>
      <c r="C607" s="6" t="s">
        <v>2690</v>
      </c>
      <c r="D607" s="6" t="s">
        <v>1219</v>
      </c>
      <c r="E607" s="6" t="s">
        <v>1220</v>
      </c>
      <c r="F607" s="24" t="s">
        <v>2691</v>
      </c>
      <c r="G607" s="10">
        <v>1769.56</v>
      </c>
      <c r="H607" s="6" t="s">
        <v>2692</v>
      </c>
      <c r="I607" s="6" t="s">
        <v>8</v>
      </c>
      <c r="J607" s="6" t="s">
        <v>862</v>
      </c>
      <c r="K607" s="8" t="s">
        <v>730</v>
      </c>
    </row>
    <row r="608" spans="1:11" x14ac:dyDescent="0.25">
      <c r="A608" s="6" t="s">
        <v>266</v>
      </c>
      <c r="B608" s="7" t="s">
        <v>267</v>
      </c>
      <c r="C608" s="6" t="s">
        <v>2693</v>
      </c>
      <c r="D608" s="6" t="s">
        <v>87</v>
      </c>
      <c r="E608" s="6" t="s">
        <v>600</v>
      </c>
      <c r="F608" s="9">
        <v>43777</v>
      </c>
      <c r="G608" s="6">
        <v>672.65</v>
      </c>
      <c r="H608" s="6" t="s">
        <v>2694</v>
      </c>
      <c r="I608" s="6" t="s">
        <v>56</v>
      </c>
      <c r="J608" s="6" t="s">
        <v>1156</v>
      </c>
      <c r="K608" s="8" t="s">
        <v>10</v>
      </c>
    </row>
    <row r="609" spans="1:11" x14ac:dyDescent="0.25">
      <c r="A609" s="6" t="s">
        <v>266</v>
      </c>
      <c r="B609" s="7" t="s">
        <v>267</v>
      </c>
      <c r="C609" s="6" t="s">
        <v>2695</v>
      </c>
      <c r="D609" s="6" t="s">
        <v>600</v>
      </c>
      <c r="E609" s="6" t="s">
        <v>2101</v>
      </c>
      <c r="F609" s="9">
        <v>43785</v>
      </c>
      <c r="G609" s="10">
        <v>1184.8399999999999</v>
      </c>
      <c r="H609" s="6" t="s">
        <v>2696</v>
      </c>
      <c r="I609" s="6" t="s">
        <v>19</v>
      </c>
      <c r="J609" s="6" t="s">
        <v>1156</v>
      </c>
      <c r="K609" s="8" t="s">
        <v>10</v>
      </c>
    </row>
    <row r="610" spans="1:11" ht="75" x14ac:dyDescent="0.25">
      <c r="A610" s="6" t="s">
        <v>1798</v>
      </c>
      <c r="B610" s="7" t="s">
        <v>1799</v>
      </c>
      <c r="C610" s="6" t="s">
        <v>2697</v>
      </c>
      <c r="D610" s="6" t="s">
        <v>2698</v>
      </c>
      <c r="E610" s="6" t="s">
        <v>2699</v>
      </c>
      <c r="F610" s="6" t="s">
        <v>2700</v>
      </c>
      <c r="G610" s="10">
        <v>1926.74</v>
      </c>
      <c r="H610" s="6" t="s">
        <v>2701</v>
      </c>
      <c r="I610" s="6" t="s">
        <v>8</v>
      </c>
      <c r="J610" s="6" t="s">
        <v>2702</v>
      </c>
      <c r="K610" s="8" t="s">
        <v>10</v>
      </c>
    </row>
    <row r="611" spans="1:11" ht="30" x14ac:dyDescent="0.25">
      <c r="A611" s="6" t="s">
        <v>2703</v>
      </c>
      <c r="B611" s="7" t="s">
        <v>2704</v>
      </c>
      <c r="C611" s="6" t="s">
        <v>2705</v>
      </c>
      <c r="D611" s="6" t="s">
        <v>87</v>
      </c>
      <c r="E611" s="6" t="s">
        <v>600</v>
      </c>
      <c r="F611" s="9">
        <v>43780</v>
      </c>
      <c r="G611" s="6" t="s">
        <v>2706</v>
      </c>
      <c r="H611" s="11" t="s">
        <v>2707</v>
      </c>
      <c r="I611" s="6" t="s">
        <v>56</v>
      </c>
      <c r="J611" s="6" t="s">
        <v>2708</v>
      </c>
      <c r="K611" s="8" t="s">
        <v>10</v>
      </c>
    </row>
    <row r="612" spans="1:11" ht="30" x14ac:dyDescent="0.25">
      <c r="A612" s="6" t="s">
        <v>2703</v>
      </c>
      <c r="B612" s="7" t="s">
        <v>2704</v>
      </c>
      <c r="C612" s="6" t="s">
        <v>2705</v>
      </c>
      <c r="D612" s="6" t="s">
        <v>600</v>
      </c>
      <c r="E612" s="6" t="s">
        <v>87</v>
      </c>
      <c r="F612" s="9">
        <v>43786</v>
      </c>
      <c r="G612" s="6" t="s">
        <v>2709</v>
      </c>
      <c r="H612" s="11" t="s">
        <v>2710</v>
      </c>
      <c r="I612" s="6" t="s">
        <v>8</v>
      </c>
      <c r="J612" s="6" t="s">
        <v>2708</v>
      </c>
      <c r="K612" s="8" t="s">
        <v>10</v>
      </c>
    </row>
    <row r="613" spans="1:11" ht="60" x14ac:dyDescent="0.25">
      <c r="A613" s="6" t="s">
        <v>2711</v>
      </c>
      <c r="B613" s="7" t="s">
        <v>2712</v>
      </c>
      <c r="C613" s="6" t="s">
        <v>2713</v>
      </c>
      <c r="D613" s="6" t="s">
        <v>127</v>
      </c>
      <c r="E613" s="6" t="s">
        <v>126</v>
      </c>
      <c r="F613" s="9">
        <v>43759</v>
      </c>
      <c r="G613" s="10">
        <v>1771.06</v>
      </c>
      <c r="H613" s="6" t="s">
        <v>2714</v>
      </c>
      <c r="I613" s="6" t="s">
        <v>8</v>
      </c>
      <c r="J613" s="6" t="s">
        <v>2715</v>
      </c>
      <c r="K613" s="8" t="s">
        <v>10</v>
      </c>
    </row>
    <row r="614" spans="1:11" ht="60" x14ac:dyDescent="0.25">
      <c r="A614" s="6" t="s">
        <v>2711</v>
      </c>
      <c r="B614" s="7" t="s">
        <v>2712</v>
      </c>
      <c r="C614" s="6" t="s">
        <v>2713</v>
      </c>
      <c r="D614" s="6" t="s">
        <v>126</v>
      </c>
      <c r="E614" s="6" t="s">
        <v>127</v>
      </c>
      <c r="F614" s="9">
        <v>43763</v>
      </c>
      <c r="G614" s="6">
        <v>691.06</v>
      </c>
      <c r="H614" s="6" t="s">
        <v>2716</v>
      </c>
      <c r="I614" s="6" t="s">
        <v>19</v>
      </c>
      <c r="J614" s="6" t="s">
        <v>2715</v>
      </c>
      <c r="K614" s="8" t="s">
        <v>10</v>
      </c>
    </row>
    <row r="615" spans="1:11" x14ac:dyDescent="0.25">
      <c r="A615" s="6" t="s">
        <v>2717</v>
      </c>
      <c r="B615" s="7" t="s">
        <v>2718</v>
      </c>
      <c r="C615" s="6" t="s">
        <v>2719</v>
      </c>
      <c r="D615" s="6" t="s">
        <v>680</v>
      </c>
      <c r="E615" s="6" t="s">
        <v>681</v>
      </c>
      <c r="F615" s="6" t="s">
        <v>709</v>
      </c>
      <c r="G615" s="6" t="s">
        <v>2720</v>
      </c>
      <c r="H615" s="11" t="s">
        <v>2721</v>
      </c>
      <c r="I615" s="6" t="s">
        <v>56</v>
      </c>
      <c r="J615" s="6" t="s">
        <v>2722</v>
      </c>
      <c r="K615" s="8" t="s">
        <v>730</v>
      </c>
    </row>
    <row r="616" spans="1:11" ht="30" x14ac:dyDescent="0.25">
      <c r="A616" s="6" t="s">
        <v>2723</v>
      </c>
      <c r="B616" s="7" t="s">
        <v>2724</v>
      </c>
      <c r="C616" s="6" t="s">
        <v>2725</v>
      </c>
      <c r="D616" s="6" t="s">
        <v>528</v>
      </c>
      <c r="E616" s="6" t="s">
        <v>579</v>
      </c>
      <c r="F616" s="9">
        <v>43779</v>
      </c>
      <c r="G616" s="6">
        <v>348.36</v>
      </c>
      <c r="H616" s="6" t="s">
        <v>2726</v>
      </c>
      <c r="I616" s="6" t="s">
        <v>19</v>
      </c>
      <c r="J616" s="6" t="s">
        <v>1347</v>
      </c>
      <c r="K616" s="8" t="s">
        <v>10</v>
      </c>
    </row>
    <row r="617" spans="1:11" ht="30" x14ac:dyDescent="0.25">
      <c r="A617" s="6" t="s">
        <v>2723</v>
      </c>
      <c r="B617" s="7" t="s">
        <v>2724</v>
      </c>
      <c r="C617" s="6" t="s">
        <v>2725</v>
      </c>
      <c r="D617" s="6" t="s">
        <v>579</v>
      </c>
      <c r="E617" s="6" t="s">
        <v>578</v>
      </c>
      <c r="F617" s="9">
        <v>43783</v>
      </c>
      <c r="G617" s="10">
        <v>1048.5899999999999</v>
      </c>
      <c r="H617" s="6" t="s">
        <v>2727</v>
      </c>
      <c r="I617" s="6" t="s">
        <v>8</v>
      </c>
      <c r="J617" s="6" t="s">
        <v>1347</v>
      </c>
      <c r="K617" s="8" t="s">
        <v>10</v>
      </c>
    </row>
    <row r="618" spans="1:11" ht="45" x14ac:dyDescent="0.25">
      <c r="A618" s="6" t="s">
        <v>949</v>
      </c>
      <c r="B618" s="7" t="s">
        <v>950</v>
      </c>
      <c r="C618" s="6" t="s">
        <v>2728</v>
      </c>
      <c r="D618" s="6" t="s">
        <v>1198</v>
      </c>
      <c r="E618" s="6" t="s">
        <v>1449</v>
      </c>
      <c r="F618" s="9">
        <v>43767</v>
      </c>
      <c r="G618" s="10">
        <v>1595.81</v>
      </c>
      <c r="H618" s="6" t="s">
        <v>2729</v>
      </c>
      <c r="I618" s="6" t="s">
        <v>8</v>
      </c>
      <c r="J618" s="6" t="s">
        <v>2730</v>
      </c>
      <c r="K618" s="8" t="s">
        <v>10</v>
      </c>
    </row>
    <row r="619" spans="1:11" ht="45" x14ac:dyDescent="0.25">
      <c r="A619" s="6" t="s">
        <v>949</v>
      </c>
      <c r="B619" s="7" t="s">
        <v>950</v>
      </c>
      <c r="C619" s="6" t="s">
        <v>2731</v>
      </c>
      <c r="D619" s="6" t="s">
        <v>1449</v>
      </c>
      <c r="E619" s="6" t="s">
        <v>1198</v>
      </c>
      <c r="F619" s="9">
        <v>43772</v>
      </c>
      <c r="G619" s="10">
        <v>1369.28</v>
      </c>
      <c r="H619" s="6" t="s">
        <v>2732</v>
      </c>
      <c r="I619" s="6" t="s">
        <v>19</v>
      </c>
      <c r="J619" s="6" t="s">
        <v>2730</v>
      </c>
      <c r="K619" s="8" t="s">
        <v>10</v>
      </c>
    </row>
    <row r="620" spans="1:11" ht="30" x14ac:dyDescent="0.25">
      <c r="A620" s="6" t="s">
        <v>1792</v>
      </c>
      <c r="B620" s="7" t="s">
        <v>1793</v>
      </c>
      <c r="C620" s="6" t="s">
        <v>2733</v>
      </c>
      <c r="D620" s="6" t="s">
        <v>1058</v>
      </c>
      <c r="E620" s="6" t="s">
        <v>579</v>
      </c>
      <c r="F620" s="6">
        <v>43779</v>
      </c>
      <c r="G620" s="6">
        <v>1138.95</v>
      </c>
      <c r="H620" s="6" t="s">
        <v>2734</v>
      </c>
      <c r="I620" s="6" t="s">
        <v>8</v>
      </c>
      <c r="J620" s="6" t="s">
        <v>2735</v>
      </c>
      <c r="K620" s="8" t="s">
        <v>10</v>
      </c>
    </row>
    <row r="621" spans="1:11" ht="30" x14ac:dyDescent="0.25">
      <c r="A621" s="6" t="s">
        <v>1792</v>
      </c>
      <c r="B621" s="7" t="s">
        <v>1793</v>
      </c>
      <c r="C621" s="6" t="s">
        <v>2733</v>
      </c>
      <c r="D621" s="6" t="s">
        <v>579</v>
      </c>
      <c r="E621" s="6" t="s">
        <v>1058</v>
      </c>
      <c r="F621" s="6">
        <v>43783</v>
      </c>
      <c r="G621" s="6">
        <v>687.64</v>
      </c>
      <c r="H621" s="6" t="s">
        <v>2736</v>
      </c>
      <c r="I621" s="6" t="s">
        <v>19</v>
      </c>
      <c r="J621" s="6" t="s">
        <v>2735</v>
      </c>
      <c r="K621" s="8" t="s">
        <v>10</v>
      </c>
    </row>
    <row r="622" spans="1:11" ht="30" x14ac:dyDescent="0.25">
      <c r="A622" s="6" t="s">
        <v>2737</v>
      </c>
      <c r="B622" s="7" t="s">
        <v>2738</v>
      </c>
      <c r="C622" s="6" t="s">
        <v>2739</v>
      </c>
      <c r="D622" s="6" t="s">
        <v>87</v>
      </c>
      <c r="E622" s="6" t="s">
        <v>600</v>
      </c>
      <c r="F622" s="9">
        <v>43773</v>
      </c>
      <c r="G622" s="6" t="s">
        <v>2740</v>
      </c>
      <c r="H622" s="6" t="s">
        <v>2741</v>
      </c>
      <c r="I622" s="6" t="s">
        <v>19</v>
      </c>
      <c r="J622" s="6" t="s">
        <v>2742</v>
      </c>
      <c r="K622" s="8" t="s">
        <v>10</v>
      </c>
    </row>
    <row r="623" spans="1:11" ht="30" x14ac:dyDescent="0.25">
      <c r="A623" s="6" t="s">
        <v>2737</v>
      </c>
      <c r="B623" s="7" t="s">
        <v>2738</v>
      </c>
      <c r="C623" s="6" t="s">
        <v>2739</v>
      </c>
      <c r="D623" s="6" t="s">
        <v>600</v>
      </c>
      <c r="E623" s="6" t="s">
        <v>87</v>
      </c>
      <c r="F623" s="9">
        <v>43784</v>
      </c>
      <c r="G623" s="6" t="s">
        <v>2743</v>
      </c>
      <c r="H623" s="6" t="s">
        <v>2744</v>
      </c>
      <c r="I623" s="6" t="s">
        <v>19</v>
      </c>
      <c r="J623" s="6" t="s">
        <v>2742</v>
      </c>
      <c r="K623" s="8" t="s">
        <v>10</v>
      </c>
    </row>
    <row r="624" spans="1:11" ht="30" x14ac:dyDescent="0.25">
      <c r="A624" s="6" t="s">
        <v>419</v>
      </c>
      <c r="B624" s="7" t="s">
        <v>420</v>
      </c>
      <c r="C624" s="6" t="s">
        <v>2745</v>
      </c>
      <c r="D624" s="6" t="s">
        <v>854</v>
      </c>
      <c r="E624" s="6" t="s">
        <v>855</v>
      </c>
      <c r="F624" s="6" t="s">
        <v>2746</v>
      </c>
      <c r="G624" s="6" t="s">
        <v>2747</v>
      </c>
      <c r="H624" s="16" t="s">
        <v>2748</v>
      </c>
      <c r="I624" s="6" t="s">
        <v>8</v>
      </c>
      <c r="J624" s="6" t="s">
        <v>2749</v>
      </c>
      <c r="K624" s="8" t="s">
        <v>10</v>
      </c>
    </row>
    <row r="625" spans="1:11" ht="30" x14ac:dyDescent="0.25">
      <c r="A625" s="6" t="s">
        <v>315</v>
      </c>
      <c r="B625" s="7" t="s">
        <v>316</v>
      </c>
      <c r="C625" s="6" t="s">
        <v>2750</v>
      </c>
      <c r="D625" s="6" t="s">
        <v>2751</v>
      </c>
      <c r="E625" s="6" t="s">
        <v>2752</v>
      </c>
      <c r="F625" s="9" t="s">
        <v>709</v>
      </c>
      <c r="G625" s="6" t="s">
        <v>2753</v>
      </c>
      <c r="H625" s="17" t="s">
        <v>2754</v>
      </c>
      <c r="I625" s="6" t="s">
        <v>8</v>
      </c>
      <c r="J625" s="6" t="s">
        <v>749</v>
      </c>
      <c r="K625" s="8" t="s">
        <v>10</v>
      </c>
    </row>
    <row r="626" spans="1:11" ht="75" x14ac:dyDescent="0.25">
      <c r="A626" s="6" t="s">
        <v>2755</v>
      </c>
      <c r="B626" s="7" t="s">
        <v>2756</v>
      </c>
      <c r="C626" s="6" t="s">
        <v>2757</v>
      </c>
      <c r="D626" s="6" t="s">
        <v>2758</v>
      </c>
      <c r="E626" s="6" t="s">
        <v>2759</v>
      </c>
      <c r="F626" s="6" t="s">
        <v>2760</v>
      </c>
      <c r="G626" s="6" t="s">
        <v>2761</v>
      </c>
      <c r="H626" s="15" t="s">
        <v>2762</v>
      </c>
      <c r="I626" s="6" t="s">
        <v>56</v>
      </c>
      <c r="J626" s="6" t="s">
        <v>2763</v>
      </c>
      <c r="K626" s="8" t="s">
        <v>10</v>
      </c>
    </row>
    <row r="627" spans="1:11" ht="45" x14ac:dyDescent="0.25">
      <c r="A627" s="6" t="s">
        <v>2711</v>
      </c>
      <c r="B627" s="7" t="s">
        <v>2712</v>
      </c>
      <c r="C627" s="6" t="s">
        <v>2764</v>
      </c>
      <c r="D627" s="6" t="s">
        <v>127</v>
      </c>
      <c r="E627" s="6" t="s">
        <v>579</v>
      </c>
      <c r="F627" s="9">
        <v>43779</v>
      </c>
      <c r="G627" s="6">
        <v>804.57</v>
      </c>
      <c r="H627" s="6" t="s">
        <v>2765</v>
      </c>
      <c r="I627" s="6" t="s">
        <v>8</v>
      </c>
      <c r="J627" s="6" t="s">
        <v>2766</v>
      </c>
      <c r="K627" s="8" t="s">
        <v>10</v>
      </c>
    </row>
    <row r="628" spans="1:11" ht="45" x14ac:dyDescent="0.25">
      <c r="A628" s="6" t="s">
        <v>2711</v>
      </c>
      <c r="B628" s="7" t="s">
        <v>2712</v>
      </c>
      <c r="C628" s="6" t="s">
        <v>2764</v>
      </c>
      <c r="D628" s="6" t="s">
        <v>579</v>
      </c>
      <c r="E628" s="6" t="s">
        <v>127</v>
      </c>
      <c r="F628" s="9">
        <v>43783</v>
      </c>
      <c r="G628" s="6">
        <v>711.88</v>
      </c>
      <c r="H628" s="6" t="s">
        <v>2767</v>
      </c>
      <c r="I628" s="6" t="s">
        <v>19</v>
      </c>
      <c r="J628" s="6" t="s">
        <v>2766</v>
      </c>
      <c r="K628" s="8" t="s">
        <v>10</v>
      </c>
    </row>
    <row r="629" spans="1:11" ht="30" x14ac:dyDescent="0.25">
      <c r="A629" s="6" t="s">
        <v>29</v>
      </c>
      <c r="B629" s="7" t="s">
        <v>30</v>
      </c>
      <c r="C629" s="6" t="s">
        <v>2768</v>
      </c>
      <c r="D629" s="6" t="s">
        <v>2769</v>
      </c>
      <c r="E629" s="6" t="s">
        <v>1198</v>
      </c>
      <c r="F629" s="9">
        <v>43758</v>
      </c>
      <c r="G629" s="10">
        <v>1131.8800000000001</v>
      </c>
      <c r="H629" s="6" t="s">
        <v>2770</v>
      </c>
      <c r="I629" s="6" t="s">
        <v>8</v>
      </c>
      <c r="J629" s="6" t="s">
        <v>2771</v>
      </c>
      <c r="K629" s="8" t="s">
        <v>10</v>
      </c>
    </row>
    <row r="630" spans="1:11" ht="30" x14ac:dyDescent="0.25">
      <c r="A630" s="6" t="s">
        <v>29</v>
      </c>
      <c r="B630" s="7" t="s">
        <v>30</v>
      </c>
      <c r="C630" s="6" t="s">
        <v>2772</v>
      </c>
      <c r="D630" s="6" t="s">
        <v>1198</v>
      </c>
      <c r="E630" s="6" t="s">
        <v>87</v>
      </c>
      <c r="F630" s="9">
        <v>43759</v>
      </c>
      <c r="G630" s="10">
        <v>1677.57</v>
      </c>
      <c r="H630" s="6" t="s">
        <v>2773</v>
      </c>
      <c r="I630" s="6" t="s">
        <v>8</v>
      </c>
      <c r="J630" s="6" t="s">
        <v>2771</v>
      </c>
      <c r="K630" s="8" t="s">
        <v>10</v>
      </c>
    </row>
    <row r="631" spans="1:11" ht="30" x14ac:dyDescent="0.25">
      <c r="A631" s="6" t="s">
        <v>29</v>
      </c>
      <c r="B631" s="7" t="s">
        <v>30</v>
      </c>
      <c r="C631" s="6" t="s">
        <v>2774</v>
      </c>
      <c r="D631" s="6" t="s">
        <v>87</v>
      </c>
      <c r="E631" s="6" t="s">
        <v>1294</v>
      </c>
      <c r="F631" s="9">
        <v>43763</v>
      </c>
      <c r="G631" s="10">
        <v>1474.52</v>
      </c>
      <c r="H631" s="6" t="s">
        <v>2775</v>
      </c>
      <c r="I631" s="6" t="s">
        <v>8</v>
      </c>
      <c r="J631" s="6" t="s">
        <v>2771</v>
      </c>
      <c r="K631" s="8" t="s">
        <v>10</v>
      </c>
    </row>
    <row r="632" spans="1:11" x14ac:dyDescent="0.25">
      <c r="A632" s="6" t="s">
        <v>2776</v>
      </c>
      <c r="B632" s="7" t="s">
        <v>2777</v>
      </c>
      <c r="C632" s="6" t="s">
        <v>2778</v>
      </c>
      <c r="D632" s="6" t="s">
        <v>2587</v>
      </c>
      <c r="E632" s="6" t="s">
        <v>579</v>
      </c>
      <c r="F632" s="9">
        <v>43781</v>
      </c>
      <c r="G632" s="6">
        <v>555.66999999999996</v>
      </c>
      <c r="H632" s="6" t="s">
        <v>2779</v>
      </c>
      <c r="I632" s="6" t="s">
        <v>8</v>
      </c>
      <c r="J632" s="6" t="s">
        <v>833</v>
      </c>
      <c r="K632" s="8" t="s">
        <v>10</v>
      </c>
    </row>
    <row r="633" spans="1:11" x14ac:dyDescent="0.25">
      <c r="A633" s="6" t="s">
        <v>2776</v>
      </c>
      <c r="B633" s="7" t="s">
        <v>2777</v>
      </c>
      <c r="C633" s="6" t="s">
        <v>2778</v>
      </c>
      <c r="D633" s="6" t="s">
        <v>579</v>
      </c>
      <c r="E633" s="6" t="s">
        <v>2587</v>
      </c>
      <c r="F633" s="9">
        <v>43784</v>
      </c>
      <c r="G633" s="6">
        <v>538.78</v>
      </c>
      <c r="H633" s="6" t="s">
        <v>2780</v>
      </c>
      <c r="I633" s="6" t="s">
        <v>19</v>
      </c>
      <c r="J633" s="6" t="s">
        <v>833</v>
      </c>
      <c r="K633" s="8" t="s">
        <v>10</v>
      </c>
    </row>
    <row r="634" spans="1:11" ht="30" x14ac:dyDescent="0.25">
      <c r="A634" s="6" t="s">
        <v>2781</v>
      </c>
      <c r="B634" s="7" t="s">
        <v>2782</v>
      </c>
      <c r="C634" s="6" t="s">
        <v>2783</v>
      </c>
      <c r="D634" s="6" t="s">
        <v>883</v>
      </c>
      <c r="E634" s="6" t="s">
        <v>600</v>
      </c>
      <c r="F634" s="9">
        <v>43782</v>
      </c>
      <c r="G634" s="6" t="s">
        <v>2784</v>
      </c>
      <c r="H634" s="11" t="s">
        <v>2785</v>
      </c>
      <c r="I634" s="6" t="s">
        <v>56</v>
      </c>
      <c r="J634" s="6" t="s">
        <v>2786</v>
      </c>
      <c r="K634" s="8" t="s">
        <v>10</v>
      </c>
    </row>
    <row r="635" spans="1:11" ht="30" x14ac:dyDescent="0.25">
      <c r="A635" s="6" t="s">
        <v>2787</v>
      </c>
      <c r="B635" s="7"/>
      <c r="C635" s="6" t="s">
        <v>2783</v>
      </c>
      <c r="D635" s="6" t="s">
        <v>600</v>
      </c>
      <c r="E635" s="6" t="s">
        <v>883</v>
      </c>
      <c r="F635" s="9">
        <v>43785</v>
      </c>
      <c r="G635" s="6" t="s">
        <v>2788</v>
      </c>
      <c r="H635" s="11" t="s">
        <v>2789</v>
      </c>
      <c r="I635" s="6" t="s">
        <v>8</v>
      </c>
      <c r="J635" s="6" t="s">
        <v>2786</v>
      </c>
      <c r="K635" s="8" t="s">
        <v>10</v>
      </c>
    </row>
    <row r="636" spans="1:11" ht="30" x14ac:dyDescent="0.25">
      <c r="A636" s="6" t="s">
        <v>2790</v>
      </c>
      <c r="B636" s="7" t="s">
        <v>2791</v>
      </c>
      <c r="C636" s="6" t="s">
        <v>2792</v>
      </c>
      <c r="D636" s="6" t="s">
        <v>2100</v>
      </c>
      <c r="E636" s="6" t="s">
        <v>600</v>
      </c>
      <c r="F636" s="9">
        <v>43779</v>
      </c>
      <c r="G636" s="6" t="s">
        <v>2793</v>
      </c>
      <c r="H636" s="11" t="s">
        <v>2794</v>
      </c>
      <c r="I636" s="6" t="s">
        <v>8</v>
      </c>
      <c r="J636" s="6" t="s">
        <v>2795</v>
      </c>
      <c r="K636" s="8" t="s">
        <v>10</v>
      </c>
    </row>
    <row r="637" spans="1:11" ht="30" x14ac:dyDescent="0.25">
      <c r="A637" s="6" t="s">
        <v>2790</v>
      </c>
      <c r="B637" s="7" t="s">
        <v>2791</v>
      </c>
      <c r="C637" s="6" t="s">
        <v>2792</v>
      </c>
      <c r="D637" s="6" t="s">
        <v>600</v>
      </c>
      <c r="E637" s="6" t="s">
        <v>2100</v>
      </c>
      <c r="F637" s="9">
        <v>43783</v>
      </c>
      <c r="G637" s="6" t="s">
        <v>2796</v>
      </c>
      <c r="H637" s="11" t="s">
        <v>2797</v>
      </c>
      <c r="I637" s="6" t="s">
        <v>19</v>
      </c>
      <c r="J637" s="6" t="s">
        <v>2795</v>
      </c>
      <c r="K637" s="8" t="s">
        <v>10</v>
      </c>
    </row>
    <row r="638" spans="1:11" ht="30" x14ac:dyDescent="0.25">
      <c r="A638" s="6" t="s">
        <v>2798</v>
      </c>
      <c r="B638" s="7" t="s">
        <v>2799</v>
      </c>
      <c r="C638" s="6" t="s">
        <v>2800</v>
      </c>
      <c r="D638" s="6" t="s">
        <v>2801</v>
      </c>
      <c r="E638" s="6" t="s">
        <v>780</v>
      </c>
      <c r="F638" s="6" t="s">
        <v>2802</v>
      </c>
      <c r="G638" s="6">
        <f xml:space="preserve"> 660.2</f>
        <v>660.2</v>
      </c>
      <c r="H638" s="11" t="s">
        <v>2803</v>
      </c>
      <c r="I638" s="6" t="s">
        <v>8</v>
      </c>
      <c r="J638" s="6" t="s">
        <v>2804</v>
      </c>
      <c r="K638" s="8" t="s">
        <v>10</v>
      </c>
    </row>
    <row r="639" spans="1:11" ht="30" x14ac:dyDescent="0.25">
      <c r="A639" s="6" t="s">
        <v>2798</v>
      </c>
      <c r="B639" s="7" t="s">
        <v>2805</v>
      </c>
      <c r="C639" s="6" t="s">
        <v>2806</v>
      </c>
      <c r="D639" s="6" t="s">
        <v>780</v>
      </c>
      <c r="E639" s="6" t="s">
        <v>2801</v>
      </c>
      <c r="F639" s="6" t="s">
        <v>2807</v>
      </c>
      <c r="G639" s="6">
        <f>999.36</f>
        <v>999.36</v>
      </c>
      <c r="H639" s="11" t="s">
        <v>2808</v>
      </c>
      <c r="I639" s="6" t="s">
        <v>19</v>
      </c>
      <c r="J639" s="6" t="s">
        <v>2804</v>
      </c>
      <c r="K639" s="8" t="s">
        <v>10</v>
      </c>
    </row>
    <row r="640" spans="1:11" ht="30" x14ac:dyDescent="0.25">
      <c r="A640" s="6" t="s">
        <v>2809</v>
      </c>
      <c r="B640" s="7" t="s">
        <v>2810</v>
      </c>
      <c r="C640" s="6" t="s">
        <v>2811</v>
      </c>
      <c r="D640" s="6" t="s">
        <v>126</v>
      </c>
      <c r="E640" s="6" t="s">
        <v>579</v>
      </c>
      <c r="F640" s="9">
        <v>43773</v>
      </c>
      <c r="G640" s="6">
        <v>775.55</v>
      </c>
      <c r="H640" s="6" t="s">
        <v>2812</v>
      </c>
      <c r="I640" s="6" t="s">
        <v>19</v>
      </c>
      <c r="J640" s="6" t="s">
        <v>2813</v>
      </c>
      <c r="K640" s="8" t="s">
        <v>10</v>
      </c>
    </row>
    <row r="641" spans="1:11" ht="30" x14ac:dyDescent="0.25">
      <c r="A641" s="6" t="s">
        <v>2809</v>
      </c>
      <c r="B641" s="7" t="s">
        <v>2810</v>
      </c>
      <c r="C641" s="6" t="s">
        <v>2811</v>
      </c>
      <c r="D641" s="6" t="s">
        <v>579</v>
      </c>
      <c r="E641" s="6" t="s">
        <v>126</v>
      </c>
      <c r="F641" s="9">
        <v>43784</v>
      </c>
      <c r="G641" s="6">
        <v>999.36</v>
      </c>
      <c r="H641" s="6" t="s">
        <v>2814</v>
      </c>
      <c r="I641" s="6" t="s">
        <v>19</v>
      </c>
      <c r="J641" s="6" t="s">
        <v>2813</v>
      </c>
      <c r="K641" s="8" t="s">
        <v>10</v>
      </c>
    </row>
    <row r="642" spans="1:11" ht="30" x14ac:dyDescent="0.25">
      <c r="A642" s="6" t="s">
        <v>2815</v>
      </c>
      <c r="B642" s="7" t="s">
        <v>2816</v>
      </c>
      <c r="C642" s="6" t="s">
        <v>2817</v>
      </c>
      <c r="D642" s="6" t="s">
        <v>762</v>
      </c>
      <c r="E642" s="6" t="s">
        <v>600</v>
      </c>
      <c r="F642" s="9">
        <v>43780</v>
      </c>
      <c r="G642" s="6" t="s">
        <v>2818</v>
      </c>
      <c r="H642" s="11" t="s">
        <v>2819</v>
      </c>
      <c r="I642" s="6" t="s">
        <v>8</v>
      </c>
      <c r="J642" s="6" t="s">
        <v>2820</v>
      </c>
      <c r="K642" s="8" t="s">
        <v>10</v>
      </c>
    </row>
    <row r="643" spans="1:11" ht="30" x14ac:dyDescent="0.25">
      <c r="A643" s="6" t="s">
        <v>2815</v>
      </c>
      <c r="B643" s="7" t="s">
        <v>2816</v>
      </c>
      <c r="C643" s="6" t="s">
        <v>2817</v>
      </c>
      <c r="D643" s="6" t="s">
        <v>600</v>
      </c>
      <c r="E643" s="6" t="s">
        <v>762</v>
      </c>
      <c r="F643" s="9">
        <v>43783</v>
      </c>
      <c r="G643" s="6" t="s">
        <v>2821</v>
      </c>
      <c r="H643" s="11" t="s">
        <v>2822</v>
      </c>
      <c r="I643" s="6" t="s">
        <v>19</v>
      </c>
      <c r="J643" s="6" t="s">
        <v>2820</v>
      </c>
      <c r="K643" s="8" t="s">
        <v>10</v>
      </c>
    </row>
    <row r="644" spans="1:11" x14ac:dyDescent="0.25">
      <c r="A644" s="6" t="s">
        <v>199</v>
      </c>
      <c r="B644" s="7" t="s">
        <v>200</v>
      </c>
      <c r="C644" s="6" t="s">
        <v>2823</v>
      </c>
      <c r="D644" s="6" t="s">
        <v>762</v>
      </c>
      <c r="E644" s="6" t="s">
        <v>600</v>
      </c>
      <c r="F644" s="9">
        <v>43780</v>
      </c>
      <c r="G644" s="6" t="s">
        <v>2824</v>
      </c>
      <c r="H644" s="11" t="s">
        <v>2825</v>
      </c>
      <c r="I644" s="6" t="s">
        <v>8</v>
      </c>
      <c r="J644" s="6" t="s">
        <v>2826</v>
      </c>
      <c r="K644" s="8" t="s">
        <v>10</v>
      </c>
    </row>
    <row r="645" spans="1:11" x14ac:dyDescent="0.25">
      <c r="A645" s="6" t="s">
        <v>199</v>
      </c>
      <c r="B645" s="7" t="s">
        <v>200</v>
      </c>
      <c r="C645" s="6" t="s">
        <v>2823</v>
      </c>
      <c r="D645" s="6" t="s">
        <v>600</v>
      </c>
      <c r="E645" s="6" t="s">
        <v>762</v>
      </c>
      <c r="F645" s="9">
        <v>43783</v>
      </c>
      <c r="G645" s="6" t="s">
        <v>2821</v>
      </c>
      <c r="H645" s="11" t="s">
        <v>2827</v>
      </c>
      <c r="I645" s="6" t="s">
        <v>19</v>
      </c>
      <c r="J645" s="6" t="s">
        <v>2826</v>
      </c>
      <c r="K645" s="8" t="s">
        <v>10</v>
      </c>
    </row>
    <row r="646" spans="1:11" x14ac:dyDescent="0.25">
      <c r="A646" s="6" t="s">
        <v>361</v>
      </c>
      <c r="B646" s="7" t="s">
        <v>362</v>
      </c>
      <c r="C646" s="6" t="s">
        <v>2828</v>
      </c>
      <c r="D646" s="6" t="s">
        <v>126</v>
      </c>
      <c r="E646" s="6" t="s">
        <v>24</v>
      </c>
      <c r="F646" s="9">
        <v>43759</v>
      </c>
      <c r="G646" s="6">
        <v>661.07</v>
      </c>
      <c r="H646" s="6" t="s">
        <v>2829</v>
      </c>
      <c r="I646" s="6" t="s">
        <v>8</v>
      </c>
      <c r="J646" s="6" t="s">
        <v>2830</v>
      </c>
      <c r="K646" s="8" t="s">
        <v>10</v>
      </c>
    </row>
    <row r="647" spans="1:11" x14ac:dyDescent="0.25">
      <c r="A647" s="6" t="s">
        <v>2831</v>
      </c>
      <c r="B647" s="7" t="s">
        <v>2832</v>
      </c>
      <c r="C647" s="6" t="s">
        <v>2833</v>
      </c>
      <c r="D647" s="6" t="s">
        <v>319</v>
      </c>
      <c r="E647" s="6" t="s">
        <v>318</v>
      </c>
      <c r="F647" s="6" t="s">
        <v>2834</v>
      </c>
      <c r="G647" s="6" t="s">
        <v>2835</v>
      </c>
      <c r="H647" s="11" t="s">
        <v>2836</v>
      </c>
      <c r="I647" s="6" t="s">
        <v>8</v>
      </c>
      <c r="J647" s="6" t="s">
        <v>2837</v>
      </c>
      <c r="K647" s="8" t="s">
        <v>10</v>
      </c>
    </row>
    <row r="648" spans="1:11" ht="45" x14ac:dyDescent="0.25">
      <c r="A648" s="6" t="s">
        <v>2838</v>
      </c>
      <c r="B648" s="7" t="s">
        <v>2839</v>
      </c>
      <c r="C648" s="6" t="s">
        <v>2840</v>
      </c>
      <c r="D648" s="6" t="s">
        <v>2841</v>
      </c>
      <c r="E648" s="6" t="s">
        <v>2842</v>
      </c>
      <c r="F648" s="6" t="s">
        <v>2843</v>
      </c>
      <c r="G648" s="6" t="s">
        <v>2844</v>
      </c>
      <c r="H648" s="11" t="s">
        <v>2845</v>
      </c>
      <c r="I648" s="6" t="s">
        <v>19</v>
      </c>
      <c r="J648" s="6" t="s">
        <v>2846</v>
      </c>
      <c r="K648" s="8" t="s">
        <v>10</v>
      </c>
    </row>
    <row r="649" spans="1:11" ht="30" x14ac:dyDescent="0.25">
      <c r="A649" s="6" t="s">
        <v>21</v>
      </c>
      <c r="B649" s="7" t="s">
        <v>22</v>
      </c>
      <c r="C649" s="6" t="s">
        <v>2847</v>
      </c>
      <c r="D649" s="6" t="s">
        <v>161</v>
      </c>
      <c r="E649" s="6" t="s">
        <v>98</v>
      </c>
      <c r="F649" s="6" t="s">
        <v>750</v>
      </c>
      <c r="G649" s="6" t="s">
        <v>2848</v>
      </c>
      <c r="H649" s="6" t="s">
        <v>2849</v>
      </c>
      <c r="I649" s="6" t="s">
        <v>8</v>
      </c>
      <c r="J649" s="6" t="s">
        <v>2850</v>
      </c>
      <c r="K649" s="8" t="s">
        <v>10</v>
      </c>
    </row>
    <row r="650" spans="1:11" ht="30" x14ac:dyDescent="0.25">
      <c r="A650" s="6" t="s">
        <v>21</v>
      </c>
      <c r="B650" s="7" t="s">
        <v>22</v>
      </c>
      <c r="C650" s="6" t="s">
        <v>2847</v>
      </c>
      <c r="D650" s="6" t="s">
        <v>98</v>
      </c>
      <c r="E650" s="6" t="s">
        <v>161</v>
      </c>
      <c r="F650" s="6" t="s">
        <v>746</v>
      </c>
      <c r="G650" s="6" t="s">
        <v>2851</v>
      </c>
      <c r="H650" s="6" t="s">
        <v>2852</v>
      </c>
      <c r="I650" s="6" t="s">
        <v>19</v>
      </c>
      <c r="J650" s="6" t="s">
        <v>2850</v>
      </c>
      <c r="K650" s="8" t="s">
        <v>10</v>
      </c>
    </row>
    <row r="651" spans="1:11" ht="60" x14ac:dyDescent="0.25">
      <c r="A651" s="6" t="s">
        <v>1313</v>
      </c>
      <c r="B651" s="7" t="s">
        <v>1314</v>
      </c>
      <c r="C651" s="6" t="s">
        <v>2853</v>
      </c>
      <c r="D651" s="6" t="s">
        <v>1744</v>
      </c>
      <c r="E651" s="6" t="s">
        <v>1745</v>
      </c>
      <c r="F651" s="6" t="s">
        <v>2854</v>
      </c>
      <c r="G651" s="6" t="s">
        <v>2855</v>
      </c>
      <c r="H651" s="11" t="s">
        <v>2856</v>
      </c>
      <c r="I651" s="6" t="s">
        <v>19</v>
      </c>
      <c r="J651" s="6" t="s">
        <v>2857</v>
      </c>
      <c r="K651" s="8" t="s">
        <v>10</v>
      </c>
    </row>
    <row r="652" spans="1:11" ht="30" x14ac:dyDescent="0.25">
      <c r="A652" s="6" t="s">
        <v>2858</v>
      </c>
      <c r="B652" s="7" t="s">
        <v>2859</v>
      </c>
      <c r="C652" s="6" t="s">
        <v>2860</v>
      </c>
      <c r="D652" s="6" t="s">
        <v>1745</v>
      </c>
      <c r="E652" s="6" t="s">
        <v>1744</v>
      </c>
      <c r="F652" s="6" t="s">
        <v>2854</v>
      </c>
      <c r="G652" s="6" t="s">
        <v>2861</v>
      </c>
      <c r="H652" s="11" t="s">
        <v>2862</v>
      </c>
      <c r="I652" s="6" t="s">
        <v>19</v>
      </c>
      <c r="J652" s="6" t="s">
        <v>2863</v>
      </c>
      <c r="K652" s="8" t="s">
        <v>10</v>
      </c>
    </row>
    <row r="653" spans="1:11" ht="30" x14ac:dyDescent="0.25">
      <c r="A653" s="6" t="s">
        <v>1313</v>
      </c>
      <c r="B653" s="7" t="s">
        <v>1314</v>
      </c>
      <c r="C653" s="6" t="s">
        <v>2864</v>
      </c>
      <c r="D653" s="6" t="s">
        <v>1075</v>
      </c>
      <c r="E653" s="6" t="s">
        <v>119</v>
      </c>
      <c r="F653" s="9">
        <v>43787</v>
      </c>
      <c r="G653" s="6">
        <v>1453.77</v>
      </c>
      <c r="H653" s="6" t="s">
        <v>2865</v>
      </c>
      <c r="I653" s="6" t="s">
        <v>19</v>
      </c>
      <c r="J653" s="6" t="s">
        <v>2866</v>
      </c>
      <c r="K653" s="8" t="s">
        <v>10</v>
      </c>
    </row>
    <row r="654" spans="1:11" ht="30" x14ac:dyDescent="0.25">
      <c r="A654" s="6" t="s">
        <v>1313</v>
      </c>
      <c r="B654" s="7" t="s">
        <v>1314</v>
      </c>
      <c r="C654" s="6" t="s">
        <v>2864</v>
      </c>
      <c r="D654" s="6" t="s">
        <v>119</v>
      </c>
      <c r="E654" s="6" t="s">
        <v>1172</v>
      </c>
      <c r="F654" s="9">
        <v>43789</v>
      </c>
      <c r="G654" s="6">
        <v>910.75</v>
      </c>
      <c r="H654" s="6" t="s">
        <v>2867</v>
      </c>
      <c r="I654" s="6" t="s">
        <v>19</v>
      </c>
      <c r="J654" s="6" t="s">
        <v>2866</v>
      </c>
      <c r="K654" s="8" t="s">
        <v>10</v>
      </c>
    </row>
    <row r="655" spans="1:11" x14ac:dyDescent="0.25">
      <c r="A655" s="6" t="s">
        <v>208</v>
      </c>
      <c r="B655" s="7" t="s">
        <v>209</v>
      </c>
      <c r="C655" s="6" t="s">
        <v>2868</v>
      </c>
      <c r="D655" s="6" t="s">
        <v>2869</v>
      </c>
      <c r="E655" s="6" t="s">
        <v>820</v>
      </c>
      <c r="F655" s="9">
        <v>43772</v>
      </c>
      <c r="G655" s="6" t="s">
        <v>2870</v>
      </c>
      <c r="H655" s="6" t="s">
        <v>2871</v>
      </c>
      <c r="I655" s="6" t="s">
        <v>8</v>
      </c>
      <c r="J655" s="6" t="s">
        <v>2872</v>
      </c>
      <c r="K655" s="8" t="s">
        <v>10</v>
      </c>
    </row>
    <row r="656" spans="1:11" x14ac:dyDescent="0.25">
      <c r="A656" s="6" t="s">
        <v>208</v>
      </c>
      <c r="B656" s="7" t="s">
        <v>209</v>
      </c>
      <c r="C656" s="6" t="s">
        <v>2873</v>
      </c>
      <c r="D656" s="6" t="s">
        <v>820</v>
      </c>
      <c r="E656" s="6" t="s">
        <v>1198</v>
      </c>
      <c r="F656" s="9">
        <v>43774</v>
      </c>
      <c r="G656" s="6" t="s">
        <v>2874</v>
      </c>
      <c r="H656" s="6" t="s">
        <v>2875</v>
      </c>
      <c r="I656" s="6" t="s">
        <v>19</v>
      </c>
      <c r="J656" s="6" t="s">
        <v>2872</v>
      </c>
      <c r="K656" s="8" t="s">
        <v>10</v>
      </c>
    </row>
    <row r="657" spans="1:11" ht="90" x14ac:dyDescent="0.25">
      <c r="A657" s="6" t="s">
        <v>294</v>
      </c>
      <c r="B657" s="7" t="s">
        <v>295</v>
      </c>
      <c r="C657" s="6" t="s">
        <v>2876</v>
      </c>
      <c r="D657" s="6" t="s">
        <v>98</v>
      </c>
      <c r="E657" s="6" t="s">
        <v>269</v>
      </c>
      <c r="F657" s="6" t="s">
        <v>746</v>
      </c>
      <c r="G657" s="6" t="s">
        <v>2877</v>
      </c>
      <c r="H657" s="6" t="s">
        <v>2878</v>
      </c>
      <c r="I657" s="6" t="s">
        <v>19</v>
      </c>
      <c r="J657" s="6" t="s">
        <v>2879</v>
      </c>
      <c r="K657" s="8" t="s">
        <v>10</v>
      </c>
    </row>
    <row r="658" spans="1:11" ht="90" x14ac:dyDescent="0.25">
      <c r="A658" s="6" t="s">
        <v>294</v>
      </c>
      <c r="B658" s="7" t="s">
        <v>295</v>
      </c>
      <c r="C658" s="6" t="s">
        <v>2876</v>
      </c>
      <c r="D658" s="6" t="s">
        <v>269</v>
      </c>
      <c r="E658" s="6" t="s">
        <v>98</v>
      </c>
      <c r="F658" s="6" t="s">
        <v>750</v>
      </c>
      <c r="G658" s="6" t="s">
        <v>2880</v>
      </c>
      <c r="H658" s="6" t="s">
        <v>2881</v>
      </c>
      <c r="I658" s="6" t="s">
        <v>8</v>
      </c>
      <c r="J658" s="6" t="s">
        <v>2879</v>
      </c>
      <c r="K658" s="8" t="s">
        <v>10</v>
      </c>
    </row>
    <row r="659" spans="1:11" ht="30" x14ac:dyDescent="0.25">
      <c r="A659" s="6" t="s">
        <v>266</v>
      </c>
      <c r="B659" s="7" t="s">
        <v>267</v>
      </c>
      <c r="C659" s="6" t="s">
        <v>2882</v>
      </c>
      <c r="D659" s="6" t="s">
        <v>1130</v>
      </c>
      <c r="E659" s="6" t="s">
        <v>1183</v>
      </c>
      <c r="F659" s="9">
        <v>43765</v>
      </c>
      <c r="G659" s="10">
        <v>1236.07</v>
      </c>
      <c r="H659" s="6" t="s">
        <v>2883</v>
      </c>
      <c r="I659" s="6" t="s">
        <v>8</v>
      </c>
      <c r="J659" s="6" t="s">
        <v>2884</v>
      </c>
      <c r="K659" s="8" t="s">
        <v>10</v>
      </c>
    </row>
    <row r="660" spans="1:11" ht="30" x14ac:dyDescent="0.25">
      <c r="A660" s="6" t="s">
        <v>266</v>
      </c>
      <c r="B660" s="7" t="s">
        <v>267</v>
      </c>
      <c r="C660" s="6" t="s">
        <v>2885</v>
      </c>
      <c r="D660" s="6" t="s">
        <v>1183</v>
      </c>
      <c r="E660" s="6" t="s">
        <v>1130</v>
      </c>
      <c r="F660" s="9">
        <v>43770</v>
      </c>
      <c r="G660" s="10">
        <v>1110.0899999999999</v>
      </c>
      <c r="H660" s="6" t="s">
        <v>2886</v>
      </c>
      <c r="I660" s="6" t="s">
        <v>56</v>
      </c>
      <c r="J660" s="6" t="s">
        <v>2884</v>
      </c>
      <c r="K660" s="8" t="s">
        <v>10</v>
      </c>
    </row>
    <row r="661" spans="1:11" x14ac:dyDescent="0.25">
      <c r="A661" s="6" t="s">
        <v>199</v>
      </c>
      <c r="B661" s="7" t="s">
        <v>200</v>
      </c>
      <c r="C661" s="6" t="s">
        <v>2887</v>
      </c>
      <c r="D661" s="6" t="s">
        <v>2888</v>
      </c>
      <c r="E661" s="6" t="s">
        <v>2889</v>
      </c>
      <c r="F661" s="6" t="s">
        <v>2890</v>
      </c>
      <c r="G661" s="6" t="s">
        <v>2891</v>
      </c>
      <c r="H661" s="11" t="s">
        <v>2892</v>
      </c>
      <c r="I661" s="6" t="s">
        <v>19</v>
      </c>
      <c r="J661" s="6" t="s">
        <v>2893</v>
      </c>
      <c r="K661" s="8" t="s">
        <v>10</v>
      </c>
    </row>
    <row r="662" spans="1:11" ht="75" x14ac:dyDescent="0.25">
      <c r="A662" s="6" t="s">
        <v>1169</v>
      </c>
      <c r="B662" s="7" t="s">
        <v>1170</v>
      </c>
      <c r="C662" s="6" t="s">
        <v>2894</v>
      </c>
      <c r="D662" s="6" t="s">
        <v>1172</v>
      </c>
      <c r="E662" s="6" t="s">
        <v>2101</v>
      </c>
      <c r="F662" s="9">
        <v>43772</v>
      </c>
      <c r="G662" s="6">
        <v>403.56</v>
      </c>
      <c r="H662" s="6" t="s">
        <v>2895</v>
      </c>
      <c r="I662" s="6" t="s">
        <v>19</v>
      </c>
      <c r="J662" s="6" t="s">
        <v>2896</v>
      </c>
      <c r="K662" s="8" t="s">
        <v>10</v>
      </c>
    </row>
    <row r="663" spans="1:11" ht="75" x14ac:dyDescent="0.25">
      <c r="A663" s="6" t="s">
        <v>1169</v>
      </c>
      <c r="B663" s="7" t="s">
        <v>1170</v>
      </c>
      <c r="C663" s="6" t="s">
        <v>2894</v>
      </c>
      <c r="D663" s="6" t="s">
        <v>2101</v>
      </c>
      <c r="E663" s="6" t="s">
        <v>1172</v>
      </c>
      <c r="F663" s="9">
        <v>43775</v>
      </c>
      <c r="G663" s="6">
        <v>244.34</v>
      </c>
      <c r="H663" s="6" t="s">
        <v>2897</v>
      </c>
      <c r="I663" s="6" t="s">
        <v>8</v>
      </c>
      <c r="J663" s="6" t="s">
        <v>2896</v>
      </c>
      <c r="K663" s="8" t="s">
        <v>10</v>
      </c>
    </row>
    <row r="664" spans="1:11" ht="45" x14ac:dyDescent="0.25">
      <c r="A664" s="6" t="s">
        <v>2155</v>
      </c>
      <c r="B664" s="7" t="s">
        <v>2156</v>
      </c>
      <c r="C664" s="6" t="s">
        <v>2898</v>
      </c>
      <c r="D664" s="6" t="s">
        <v>578</v>
      </c>
      <c r="E664" s="6" t="s">
        <v>126</v>
      </c>
      <c r="F664" s="9">
        <v>43766</v>
      </c>
      <c r="G664" s="10">
        <v>1272.1199999999999</v>
      </c>
      <c r="H664" s="6" t="s">
        <v>2899</v>
      </c>
      <c r="I664" s="6" t="s">
        <v>56</v>
      </c>
      <c r="J664" s="6" t="s">
        <v>2900</v>
      </c>
      <c r="K664" s="8" t="s">
        <v>10</v>
      </c>
    </row>
    <row r="665" spans="1:11" ht="45" x14ac:dyDescent="0.25">
      <c r="A665" s="6" t="s">
        <v>2155</v>
      </c>
      <c r="B665" s="7" t="s">
        <v>2156</v>
      </c>
      <c r="C665" s="6" t="s">
        <v>2898</v>
      </c>
      <c r="D665" s="6" t="s">
        <v>126</v>
      </c>
      <c r="E665" s="6" t="s">
        <v>578</v>
      </c>
      <c r="F665" s="9">
        <v>43768</v>
      </c>
      <c r="G665" s="10">
        <v>1648.3</v>
      </c>
      <c r="H665" s="6" t="s">
        <v>2901</v>
      </c>
      <c r="I665" s="6" t="s">
        <v>19</v>
      </c>
      <c r="J665" s="6" t="s">
        <v>2900</v>
      </c>
      <c r="K665" s="8" t="s">
        <v>10</v>
      </c>
    </row>
    <row r="666" spans="1:11" ht="30" x14ac:dyDescent="0.25">
      <c r="A666" s="6" t="s">
        <v>276</v>
      </c>
      <c r="B666" s="7" t="s">
        <v>277</v>
      </c>
      <c r="C666" s="6" t="s">
        <v>2902</v>
      </c>
      <c r="D666" s="6" t="s">
        <v>2903</v>
      </c>
      <c r="E666" s="6" t="s">
        <v>2904</v>
      </c>
      <c r="F666" s="6" t="s">
        <v>2905</v>
      </c>
      <c r="G666" s="6" t="s">
        <v>2906</v>
      </c>
      <c r="H666" s="11" t="s">
        <v>2907</v>
      </c>
      <c r="I666" s="6" t="s">
        <v>19</v>
      </c>
      <c r="J666" s="6" t="s">
        <v>2908</v>
      </c>
      <c r="K666" s="8" t="s">
        <v>10</v>
      </c>
    </row>
    <row r="667" spans="1:11" x14ac:dyDescent="0.25">
      <c r="A667" s="6" t="s">
        <v>1741</v>
      </c>
      <c r="B667" s="7" t="s">
        <v>1742</v>
      </c>
      <c r="C667" s="6" t="s">
        <v>2909</v>
      </c>
      <c r="D667" s="6" t="s">
        <v>1744</v>
      </c>
      <c r="E667" s="6" t="s">
        <v>1745</v>
      </c>
      <c r="F667" s="6" t="s">
        <v>2910</v>
      </c>
      <c r="G667" s="6" t="s">
        <v>2855</v>
      </c>
      <c r="H667" s="11" t="s">
        <v>2911</v>
      </c>
      <c r="I667" s="6" t="s">
        <v>19</v>
      </c>
      <c r="J667" s="6" t="s">
        <v>2912</v>
      </c>
      <c r="K667" s="8" t="s">
        <v>10</v>
      </c>
    </row>
    <row r="668" spans="1:11" ht="195" x14ac:dyDescent="0.25">
      <c r="A668" s="6" t="s">
        <v>2543</v>
      </c>
      <c r="B668" s="7" t="s">
        <v>2544</v>
      </c>
      <c r="C668" s="6" t="s">
        <v>2913</v>
      </c>
      <c r="D668" s="6" t="s">
        <v>2914</v>
      </c>
      <c r="E668" s="6" t="s">
        <v>2915</v>
      </c>
      <c r="F668" s="6" t="s">
        <v>2916</v>
      </c>
      <c r="G668" s="10">
        <v>1852.17</v>
      </c>
      <c r="H668" s="6" t="s">
        <v>2917</v>
      </c>
      <c r="I668" s="6" t="s">
        <v>56</v>
      </c>
      <c r="J668" s="6" t="s">
        <v>2918</v>
      </c>
      <c r="K668" s="8" t="s">
        <v>10</v>
      </c>
    </row>
    <row r="669" spans="1:11" ht="30" x14ac:dyDescent="0.25">
      <c r="A669" s="6" t="s">
        <v>2364</v>
      </c>
      <c r="B669" s="7" t="s">
        <v>2365</v>
      </c>
      <c r="C669" s="6" t="s">
        <v>2919</v>
      </c>
      <c r="D669" s="6" t="s">
        <v>1535</v>
      </c>
      <c r="E669" s="6" t="s">
        <v>24</v>
      </c>
      <c r="F669" s="9">
        <v>43773</v>
      </c>
      <c r="G669" s="10">
        <v>1264.33</v>
      </c>
      <c r="H669" s="6" t="s">
        <v>2920</v>
      </c>
      <c r="I669" s="6" t="s">
        <v>19</v>
      </c>
      <c r="J669" s="6" t="s">
        <v>2921</v>
      </c>
      <c r="K669" s="8" t="s">
        <v>10</v>
      </c>
    </row>
    <row r="670" spans="1:11" ht="30" x14ac:dyDescent="0.25">
      <c r="A670" s="6" t="s">
        <v>2364</v>
      </c>
      <c r="B670" s="7" t="s">
        <v>2365</v>
      </c>
      <c r="C670" s="6" t="s">
        <v>2919</v>
      </c>
      <c r="D670" s="6" t="s">
        <v>24</v>
      </c>
      <c r="E670" s="6" t="s">
        <v>126</v>
      </c>
      <c r="F670" s="9">
        <v>43777</v>
      </c>
      <c r="G670" s="6">
        <v>578.96</v>
      </c>
      <c r="H670" s="6" t="s">
        <v>2922</v>
      </c>
      <c r="I670" s="6" t="s">
        <v>19</v>
      </c>
      <c r="J670" s="6" t="s">
        <v>2921</v>
      </c>
      <c r="K670" s="8" t="s">
        <v>10</v>
      </c>
    </row>
    <row r="671" spans="1:11" ht="75" x14ac:dyDescent="0.25">
      <c r="A671" s="6" t="s">
        <v>1055</v>
      </c>
      <c r="B671" s="7" t="s">
        <v>1056</v>
      </c>
      <c r="C671" s="6" t="s">
        <v>2923</v>
      </c>
      <c r="D671" s="6" t="s">
        <v>1058</v>
      </c>
      <c r="E671" s="6" t="s">
        <v>126</v>
      </c>
      <c r="F671" s="9">
        <v>43759</v>
      </c>
      <c r="G671" s="10">
        <v>1682.52</v>
      </c>
      <c r="H671" s="6" t="s">
        <v>2924</v>
      </c>
      <c r="I671" s="6" t="s">
        <v>19</v>
      </c>
      <c r="J671" s="6" t="s">
        <v>2925</v>
      </c>
      <c r="K671" s="8" t="s">
        <v>10</v>
      </c>
    </row>
    <row r="672" spans="1:11" ht="75" x14ac:dyDescent="0.25">
      <c r="A672" s="6" t="s">
        <v>1055</v>
      </c>
      <c r="B672" s="7" t="s">
        <v>1056</v>
      </c>
      <c r="C672" s="6" t="s">
        <v>2923</v>
      </c>
      <c r="D672" s="6" t="s">
        <v>126</v>
      </c>
      <c r="E672" s="6" t="s">
        <v>578</v>
      </c>
      <c r="F672" s="9">
        <v>43760</v>
      </c>
      <c r="G672" s="10">
        <v>1561.74</v>
      </c>
      <c r="H672" s="10" t="s">
        <v>2926</v>
      </c>
      <c r="I672" s="6" t="s">
        <v>19</v>
      </c>
      <c r="J672" s="6" t="s">
        <v>2925</v>
      </c>
      <c r="K672" s="8" t="s">
        <v>10</v>
      </c>
    </row>
    <row r="673" spans="1:11" ht="75" x14ac:dyDescent="0.25">
      <c r="A673" s="6" t="s">
        <v>1055</v>
      </c>
      <c r="B673" s="7" t="s">
        <v>1056</v>
      </c>
      <c r="C673" s="6" t="s">
        <v>2923</v>
      </c>
      <c r="D673" s="6" t="s">
        <v>578</v>
      </c>
      <c r="E673" s="6" t="s">
        <v>1058</v>
      </c>
      <c r="F673" s="9">
        <v>43762</v>
      </c>
      <c r="G673" s="10">
        <v>1470.26</v>
      </c>
      <c r="H673" s="6" t="s">
        <v>2927</v>
      </c>
      <c r="I673" s="6" t="s">
        <v>8</v>
      </c>
      <c r="J673" s="6" t="s">
        <v>2925</v>
      </c>
      <c r="K673" s="8" t="s">
        <v>10</v>
      </c>
    </row>
    <row r="674" spans="1:11" ht="75" x14ac:dyDescent="0.25">
      <c r="A674" s="6" t="s">
        <v>1055</v>
      </c>
      <c r="B674" s="7" t="s">
        <v>1056</v>
      </c>
      <c r="C674" s="6" t="s">
        <v>2923</v>
      </c>
      <c r="D674" s="6" t="s">
        <v>578</v>
      </c>
      <c r="E674" s="6" t="s">
        <v>126</v>
      </c>
      <c r="F674" s="9">
        <v>43762</v>
      </c>
      <c r="G674" s="6">
        <f>1020+275</f>
        <v>1295</v>
      </c>
      <c r="H674" s="6" t="s">
        <v>2928</v>
      </c>
      <c r="I674" s="6" t="s">
        <v>8</v>
      </c>
      <c r="J674" s="6" t="s">
        <v>2925</v>
      </c>
      <c r="K674" s="8" t="s">
        <v>10</v>
      </c>
    </row>
    <row r="675" spans="1:11" ht="75" x14ac:dyDescent="0.25">
      <c r="A675" s="6" t="s">
        <v>1055</v>
      </c>
      <c r="B675" s="7" t="s">
        <v>1056</v>
      </c>
      <c r="C675" s="6" t="s">
        <v>2923</v>
      </c>
      <c r="D675" s="6" t="s">
        <v>126</v>
      </c>
      <c r="E675" s="6" t="s">
        <v>1058</v>
      </c>
      <c r="F675" s="9">
        <v>43762</v>
      </c>
      <c r="G675" s="10">
        <v>2405.59</v>
      </c>
      <c r="H675" s="6" t="s">
        <v>2929</v>
      </c>
      <c r="I675" s="6" t="s">
        <v>8</v>
      </c>
      <c r="J675" s="6" t="s">
        <v>2925</v>
      </c>
      <c r="K675" s="8" t="s">
        <v>10</v>
      </c>
    </row>
    <row r="676" spans="1:11" ht="45" x14ac:dyDescent="0.25">
      <c r="A676" s="6" t="s">
        <v>2930</v>
      </c>
      <c r="B676" s="7" t="s">
        <v>2931</v>
      </c>
      <c r="C676" s="6" t="s">
        <v>2932</v>
      </c>
      <c r="D676" s="6" t="s">
        <v>2933</v>
      </c>
      <c r="E676" s="6" t="s">
        <v>2934</v>
      </c>
      <c r="F676" s="6" t="s">
        <v>1112</v>
      </c>
      <c r="G676" s="10">
        <v>2701.1</v>
      </c>
      <c r="H676" s="6" t="s">
        <v>2935</v>
      </c>
      <c r="I676" s="6" t="s">
        <v>8</v>
      </c>
      <c r="J676" s="6" t="s">
        <v>2936</v>
      </c>
      <c r="K676" s="8" t="s">
        <v>10</v>
      </c>
    </row>
    <row r="677" spans="1:11" ht="45" x14ac:dyDescent="0.25">
      <c r="A677" s="6" t="s">
        <v>2930</v>
      </c>
      <c r="B677" s="7" t="s">
        <v>2931</v>
      </c>
      <c r="C677" s="6" t="s">
        <v>2932</v>
      </c>
      <c r="D677" s="6" t="s">
        <v>2933</v>
      </c>
      <c r="E677" s="6" t="s">
        <v>2934</v>
      </c>
      <c r="F677" s="6" t="s">
        <v>2937</v>
      </c>
      <c r="G677" s="6">
        <v>319</v>
      </c>
      <c r="H677" s="6" t="s">
        <v>2938</v>
      </c>
      <c r="I677" s="6" t="s">
        <v>8</v>
      </c>
      <c r="J677" s="6" t="s">
        <v>2936</v>
      </c>
      <c r="K677" s="8" t="s">
        <v>10</v>
      </c>
    </row>
    <row r="678" spans="1:11" ht="45" x14ac:dyDescent="0.25">
      <c r="A678" s="6" t="s">
        <v>2939</v>
      </c>
      <c r="B678" s="7" t="s">
        <v>2940</v>
      </c>
      <c r="C678" s="6" t="s">
        <v>2941</v>
      </c>
      <c r="D678" s="6" t="s">
        <v>2942</v>
      </c>
      <c r="E678" s="6" t="s">
        <v>780</v>
      </c>
      <c r="F678" s="6" t="s">
        <v>2943</v>
      </c>
      <c r="G678" s="6">
        <f>2701.1</f>
        <v>2701.1</v>
      </c>
      <c r="H678" s="11" t="s">
        <v>2944</v>
      </c>
      <c r="I678" s="11" t="s">
        <v>8</v>
      </c>
      <c r="J678" s="6" t="s">
        <v>2945</v>
      </c>
      <c r="K678" s="8" t="s">
        <v>10</v>
      </c>
    </row>
    <row r="679" spans="1:11" ht="45" x14ac:dyDescent="0.25">
      <c r="A679" s="6" t="s">
        <v>2939</v>
      </c>
      <c r="B679" s="7" t="s">
        <v>2940</v>
      </c>
      <c r="C679" s="6" t="s">
        <v>2946</v>
      </c>
      <c r="D679" s="6" t="s">
        <v>780</v>
      </c>
      <c r="E679" s="6" t="s">
        <v>2942</v>
      </c>
      <c r="F679" s="6" t="s">
        <v>2807</v>
      </c>
      <c r="G679" s="6">
        <f>275</f>
        <v>275</v>
      </c>
      <c r="H679" s="11" t="s">
        <v>2947</v>
      </c>
      <c r="I679" s="11" t="s">
        <v>8</v>
      </c>
      <c r="J679" s="6" t="s">
        <v>2948</v>
      </c>
      <c r="K679" s="8" t="s">
        <v>10</v>
      </c>
    </row>
    <row r="680" spans="1:11" ht="30" x14ac:dyDescent="0.25">
      <c r="A680" s="6" t="s">
        <v>1055</v>
      </c>
      <c r="B680" s="7" t="s">
        <v>1056</v>
      </c>
      <c r="C680" s="6" t="s">
        <v>2949</v>
      </c>
      <c r="D680" s="6" t="s">
        <v>2950</v>
      </c>
      <c r="E680" s="6" t="s">
        <v>2951</v>
      </c>
      <c r="F680" s="6" t="s">
        <v>2937</v>
      </c>
      <c r="G680" s="6">
        <f>192.5+275</f>
        <v>467.5</v>
      </c>
      <c r="H680" s="6" t="s">
        <v>2952</v>
      </c>
      <c r="I680" s="6" t="s">
        <v>8</v>
      </c>
      <c r="J680" s="6" t="s">
        <v>2953</v>
      </c>
      <c r="K680" s="8" t="s">
        <v>10</v>
      </c>
    </row>
    <row r="681" spans="1:11" ht="30" x14ac:dyDescent="0.25">
      <c r="A681" s="6" t="s">
        <v>1055</v>
      </c>
      <c r="B681" s="7" t="s">
        <v>1056</v>
      </c>
      <c r="C681" s="6" t="s">
        <v>2949</v>
      </c>
      <c r="D681" s="6" t="s">
        <v>2950</v>
      </c>
      <c r="E681" s="6" t="s">
        <v>2951</v>
      </c>
      <c r="F681" s="6" t="s">
        <v>1112</v>
      </c>
      <c r="G681" s="10">
        <v>2701.1</v>
      </c>
      <c r="H681" s="6" t="s">
        <v>2954</v>
      </c>
      <c r="I681" s="6" t="s">
        <v>8</v>
      </c>
      <c r="J681" s="6" t="s">
        <v>2953</v>
      </c>
      <c r="K681" s="8" t="s">
        <v>10</v>
      </c>
    </row>
    <row r="682" spans="1:11" ht="30" x14ac:dyDescent="0.25">
      <c r="A682" s="6" t="s">
        <v>2955</v>
      </c>
      <c r="B682" s="7" t="s">
        <v>2956</v>
      </c>
      <c r="C682" s="6" t="s">
        <v>2957</v>
      </c>
      <c r="D682" s="6" t="s">
        <v>1294</v>
      </c>
      <c r="E682" s="6" t="s">
        <v>119</v>
      </c>
      <c r="F682" s="9">
        <v>43773</v>
      </c>
      <c r="G682" s="6">
        <v>274.52</v>
      </c>
      <c r="H682" s="6" t="s">
        <v>2958</v>
      </c>
      <c r="I682" s="6" t="s">
        <v>19</v>
      </c>
      <c r="J682" s="6" t="s">
        <v>2959</v>
      </c>
      <c r="K682" s="8" t="s">
        <v>10</v>
      </c>
    </row>
    <row r="683" spans="1:11" ht="30" x14ac:dyDescent="0.25">
      <c r="A683" s="6" t="s">
        <v>2955</v>
      </c>
      <c r="B683" s="7" t="s">
        <v>2956</v>
      </c>
      <c r="C683" s="6" t="s">
        <v>2960</v>
      </c>
      <c r="D683" s="6" t="s">
        <v>119</v>
      </c>
      <c r="E683" s="6" t="s">
        <v>87</v>
      </c>
      <c r="F683" s="9">
        <v>43775</v>
      </c>
      <c r="G683" s="6">
        <v>0</v>
      </c>
      <c r="H683" s="6" t="s">
        <v>2961</v>
      </c>
      <c r="I683" s="6" t="s">
        <v>19</v>
      </c>
      <c r="J683" s="6" t="s">
        <v>2959</v>
      </c>
      <c r="K683" s="8" t="s">
        <v>10</v>
      </c>
    </row>
    <row r="684" spans="1:11" ht="30" x14ac:dyDescent="0.25">
      <c r="A684" s="6" t="s">
        <v>2962</v>
      </c>
      <c r="B684" s="7" t="s">
        <v>2963</v>
      </c>
      <c r="C684" s="6" t="s">
        <v>2964</v>
      </c>
      <c r="D684" s="6" t="s">
        <v>1818</v>
      </c>
      <c r="E684" s="6" t="s">
        <v>600</v>
      </c>
      <c r="F684" s="9">
        <v>43779</v>
      </c>
      <c r="G684" s="10">
        <v>1544.37</v>
      </c>
      <c r="H684" s="6" t="s">
        <v>2965</v>
      </c>
      <c r="I684" s="6" t="s">
        <v>8</v>
      </c>
      <c r="J684" s="6" t="s">
        <v>2112</v>
      </c>
      <c r="K684" s="8" t="s">
        <v>10</v>
      </c>
    </row>
    <row r="685" spans="1:11" ht="30" x14ac:dyDescent="0.25">
      <c r="A685" s="6" t="s">
        <v>2962</v>
      </c>
      <c r="B685" s="7" t="s">
        <v>2966</v>
      </c>
      <c r="C685" s="6" t="s">
        <v>2967</v>
      </c>
      <c r="D685" s="6" t="s">
        <v>600</v>
      </c>
      <c r="E685" s="6" t="s">
        <v>1818</v>
      </c>
      <c r="F685" s="9">
        <v>43786</v>
      </c>
      <c r="G685" s="6">
        <v>584.83000000000004</v>
      </c>
      <c r="H685" s="6" t="s">
        <v>2968</v>
      </c>
      <c r="I685" s="6" t="s">
        <v>8</v>
      </c>
      <c r="J685" s="6" t="s">
        <v>2112</v>
      </c>
      <c r="K685" s="8" t="s">
        <v>10</v>
      </c>
    </row>
    <row r="686" spans="1:11" x14ac:dyDescent="0.25">
      <c r="A686" s="6" t="s">
        <v>2969</v>
      </c>
      <c r="B686" s="7" t="s">
        <v>2970</v>
      </c>
      <c r="C686" s="6" t="s">
        <v>2971</v>
      </c>
      <c r="D686" s="6" t="s">
        <v>901</v>
      </c>
      <c r="E686" s="6" t="s">
        <v>579</v>
      </c>
      <c r="F686" s="9">
        <v>43779</v>
      </c>
      <c r="G686" s="10">
        <v>1544.37</v>
      </c>
      <c r="H686" s="6" t="s">
        <v>2972</v>
      </c>
      <c r="I686" s="6" t="s">
        <v>8</v>
      </c>
      <c r="J686" s="6" t="s">
        <v>2973</v>
      </c>
      <c r="K686" s="8" t="s">
        <v>10</v>
      </c>
    </row>
    <row r="687" spans="1:11" x14ac:dyDescent="0.25">
      <c r="A687" s="6" t="s">
        <v>2969</v>
      </c>
      <c r="B687" s="7" t="s">
        <v>2970</v>
      </c>
      <c r="C687" s="6" t="s">
        <v>2971</v>
      </c>
      <c r="D687" s="6" t="s">
        <v>579</v>
      </c>
      <c r="E687" s="6" t="s">
        <v>901</v>
      </c>
      <c r="F687" s="9">
        <v>43786</v>
      </c>
      <c r="G687" s="6">
        <v>584.83000000000004</v>
      </c>
      <c r="H687" s="6" t="s">
        <v>2974</v>
      </c>
      <c r="I687" s="6" t="s">
        <v>8</v>
      </c>
      <c r="J687" s="6" t="s">
        <v>2973</v>
      </c>
      <c r="K687" s="8" t="s">
        <v>10</v>
      </c>
    </row>
    <row r="688" spans="1:11" ht="75" x14ac:dyDescent="0.25">
      <c r="A688" s="6" t="s">
        <v>659</v>
      </c>
      <c r="B688" s="7" t="s">
        <v>660</v>
      </c>
      <c r="C688" s="6" t="s">
        <v>2975</v>
      </c>
      <c r="D688" s="6" t="s">
        <v>24</v>
      </c>
      <c r="E688" s="6" t="s">
        <v>126</v>
      </c>
      <c r="F688" s="9">
        <v>43770</v>
      </c>
      <c r="G688" s="10">
        <v>1332.85</v>
      </c>
      <c r="H688" s="6" t="s">
        <v>2976</v>
      </c>
      <c r="I688" s="6" t="s">
        <v>8</v>
      </c>
      <c r="J688" s="6" t="s">
        <v>657</v>
      </c>
      <c r="K688" s="8" t="s">
        <v>10</v>
      </c>
    </row>
    <row r="689" spans="1:11" ht="60" x14ac:dyDescent="0.25">
      <c r="A689" s="6" t="s">
        <v>2977</v>
      </c>
      <c r="B689" s="7" t="s">
        <v>2978</v>
      </c>
      <c r="C689" s="6" t="s">
        <v>2979</v>
      </c>
      <c r="D689" s="6" t="s">
        <v>373</v>
      </c>
      <c r="E689" s="6" t="s">
        <v>1130</v>
      </c>
      <c r="F689" s="9">
        <v>43773</v>
      </c>
      <c r="G689" s="6">
        <v>461.5</v>
      </c>
      <c r="H689" s="6" t="s">
        <v>2980</v>
      </c>
      <c r="I689" s="6" t="s">
        <v>19</v>
      </c>
      <c r="J689" s="6" t="s">
        <v>2981</v>
      </c>
      <c r="K689" s="8" t="s">
        <v>10</v>
      </c>
    </row>
    <row r="690" spans="1:11" x14ac:dyDescent="0.25">
      <c r="A690" s="6" t="s">
        <v>2982</v>
      </c>
      <c r="B690" s="7" t="s">
        <v>2983</v>
      </c>
      <c r="C690" s="6" t="s">
        <v>2984</v>
      </c>
      <c r="D690" s="6" t="s">
        <v>2593</v>
      </c>
      <c r="E690" s="6" t="s">
        <v>1130</v>
      </c>
      <c r="F690" s="9">
        <v>43772</v>
      </c>
      <c r="G690" s="10">
        <v>1080.55</v>
      </c>
      <c r="H690" s="6" t="s">
        <v>2985</v>
      </c>
      <c r="I690" s="6" t="s">
        <v>8</v>
      </c>
      <c r="J690" s="6" t="s">
        <v>2986</v>
      </c>
      <c r="K690" s="8" t="s">
        <v>10</v>
      </c>
    </row>
    <row r="691" spans="1:11" x14ac:dyDescent="0.25">
      <c r="A691" s="6" t="s">
        <v>2982</v>
      </c>
      <c r="B691" s="7" t="s">
        <v>2983</v>
      </c>
      <c r="C691" s="6" t="s">
        <v>2984</v>
      </c>
      <c r="D691" s="6" t="s">
        <v>1130</v>
      </c>
      <c r="E691" s="6" t="s">
        <v>2593</v>
      </c>
      <c r="F691" s="9">
        <v>43774</v>
      </c>
      <c r="G691" s="6">
        <v>773.49</v>
      </c>
      <c r="H691" s="6" t="s">
        <v>2987</v>
      </c>
      <c r="I691" s="6" t="s">
        <v>56</v>
      </c>
      <c r="J691" s="6" t="s">
        <v>2986</v>
      </c>
      <c r="K691" s="8" t="s">
        <v>10</v>
      </c>
    </row>
    <row r="692" spans="1:11" x14ac:dyDescent="0.25">
      <c r="A692" s="6" t="s">
        <v>410</v>
      </c>
      <c r="B692" s="7" t="s">
        <v>411</v>
      </c>
      <c r="C692" s="6" t="s">
        <v>2988</v>
      </c>
      <c r="D692" s="6" t="s">
        <v>2989</v>
      </c>
      <c r="E692" s="6" t="s">
        <v>2990</v>
      </c>
      <c r="F692" s="6" t="s">
        <v>2991</v>
      </c>
      <c r="G692" s="10">
        <v>1070.1300000000001</v>
      </c>
      <c r="H692" s="6" t="s">
        <v>2992</v>
      </c>
      <c r="I692" s="6" t="s">
        <v>56</v>
      </c>
      <c r="J692" s="6" t="s">
        <v>2993</v>
      </c>
      <c r="K692" s="8" t="s">
        <v>10</v>
      </c>
    </row>
    <row r="693" spans="1:11" ht="45" x14ac:dyDescent="0.25">
      <c r="A693" s="6" t="s">
        <v>1811</v>
      </c>
      <c r="B693" s="7" t="s">
        <v>1812</v>
      </c>
      <c r="C693" s="6" t="s">
        <v>2994</v>
      </c>
      <c r="D693" s="6" t="s">
        <v>762</v>
      </c>
      <c r="E693" s="6" t="s">
        <v>1130</v>
      </c>
      <c r="F693" s="9">
        <v>43772</v>
      </c>
      <c r="G693" s="10">
        <v>1256.0899999999999</v>
      </c>
      <c r="H693" s="6" t="s">
        <v>2995</v>
      </c>
      <c r="I693" s="6" t="s">
        <v>19</v>
      </c>
      <c r="J693" s="6" t="s">
        <v>2996</v>
      </c>
      <c r="K693" s="8" t="s">
        <v>10</v>
      </c>
    </row>
    <row r="694" spans="1:11" ht="45" x14ac:dyDescent="0.25">
      <c r="A694" s="6" t="s">
        <v>1811</v>
      </c>
      <c r="B694" s="7" t="s">
        <v>1812</v>
      </c>
      <c r="C694" s="6" t="s">
        <v>2997</v>
      </c>
      <c r="D694" s="6" t="s">
        <v>1130</v>
      </c>
      <c r="E694" s="6" t="s">
        <v>762</v>
      </c>
      <c r="F694" s="9">
        <v>43774</v>
      </c>
      <c r="G694" s="6">
        <v>704.71</v>
      </c>
      <c r="H694" s="6" t="s">
        <v>2998</v>
      </c>
      <c r="I694" s="6" t="s">
        <v>8</v>
      </c>
      <c r="J694" s="6" t="s">
        <v>2996</v>
      </c>
      <c r="K694" s="8" t="s">
        <v>10</v>
      </c>
    </row>
    <row r="695" spans="1:11" ht="30" x14ac:dyDescent="0.25">
      <c r="A695" s="6" t="s">
        <v>2999</v>
      </c>
      <c r="B695" s="7" t="s">
        <v>3000</v>
      </c>
      <c r="C695" s="6" t="s">
        <v>3001</v>
      </c>
      <c r="D695" s="6" t="s">
        <v>1445</v>
      </c>
      <c r="E695" s="6" t="s">
        <v>1446</v>
      </c>
      <c r="F695" s="6" t="s">
        <v>2487</v>
      </c>
      <c r="G695" s="10">
        <v>1687.33</v>
      </c>
      <c r="H695" s="6" t="s">
        <v>3002</v>
      </c>
      <c r="I695" s="6" t="s">
        <v>19</v>
      </c>
      <c r="J695" s="6" t="s">
        <v>3003</v>
      </c>
      <c r="K695" s="8" t="s">
        <v>730</v>
      </c>
    </row>
    <row r="696" spans="1:11" x14ac:dyDescent="0.25">
      <c r="A696" s="6" t="s">
        <v>116</v>
      </c>
      <c r="B696" s="7" t="s">
        <v>117</v>
      </c>
      <c r="C696" s="6" t="s">
        <v>3004</v>
      </c>
      <c r="D696" s="6" t="s">
        <v>119</v>
      </c>
      <c r="E696" s="6" t="s">
        <v>87</v>
      </c>
      <c r="F696" s="9">
        <v>43766</v>
      </c>
      <c r="G696" s="6" t="s">
        <v>3005</v>
      </c>
      <c r="H696" s="11" t="s">
        <v>3006</v>
      </c>
      <c r="I696" s="6" t="s">
        <v>19</v>
      </c>
      <c r="J696" s="6" t="s">
        <v>122</v>
      </c>
      <c r="K696" s="8" t="s">
        <v>10</v>
      </c>
    </row>
    <row r="697" spans="1:11" x14ac:dyDescent="0.25">
      <c r="A697" s="6" t="s">
        <v>116</v>
      </c>
      <c r="B697" s="7" t="s">
        <v>117</v>
      </c>
      <c r="C697" s="6" t="s">
        <v>3004</v>
      </c>
      <c r="D697" s="6" t="s">
        <v>87</v>
      </c>
      <c r="E697" s="6" t="s">
        <v>119</v>
      </c>
      <c r="F697" s="9">
        <v>43770</v>
      </c>
      <c r="G697" s="6" t="s">
        <v>3007</v>
      </c>
      <c r="H697" s="11" t="s">
        <v>3008</v>
      </c>
      <c r="I697" s="6" t="s">
        <v>8</v>
      </c>
      <c r="J697" s="6" t="s">
        <v>122</v>
      </c>
      <c r="K697" s="8" t="s">
        <v>10</v>
      </c>
    </row>
    <row r="698" spans="1:11" ht="75" x14ac:dyDescent="0.25">
      <c r="A698" s="6" t="s">
        <v>653</v>
      </c>
      <c r="B698" s="7" t="s">
        <v>654</v>
      </c>
      <c r="C698" s="6" t="s">
        <v>3009</v>
      </c>
      <c r="D698" s="6" t="s">
        <v>126</v>
      </c>
      <c r="E698" s="6" t="s">
        <v>2404</v>
      </c>
      <c r="F698" s="9">
        <v>43773</v>
      </c>
      <c r="G698" s="6">
        <v>584.83000000000004</v>
      </c>
      <c r="H698" s="6" t="s">
        <v>3010</v>
      </c>
      <c r="I698" s="6" t="s">
        <v>56</v>
      </c>
      <c r="J698" s="6" t="s">
        <v>657</v>
      </c>
      <c r="K698" s="8" t="s">
        <v>10</v>
      </c>
    </row>
    <row r="699" spans="1:11" ht="75" x14ac:dyDescent="0.25">
      <c r="A699" s="6" t="s">
        <v>653</v>
      </c>
      <c r="B699" s="7" t="s">
        <v>654</v>
      </c>
      <c r="C699" s="6" t="s">
        <v>3009</v>
      </c>
      <c r="D699" s="6" t="s">
        <v>2404</v>
      </c>
      <c r="E699" s="6" t="s">
        <v>126</v>
      </c>
      <c r="F699" s="9">
        <v>43777</v>
      </c>
      <c r="G699" s="6">
        <v>646.28</v>
      </c>
      <c r="H699" s="6" t="s">
        <v>3011</v>
      </c>
      <c r="I699" s="6" t="s">
        <v>8</v>
      </c>
      <c r="J699" s="6" t="s">
        <v>657</v>
      </c>
      <c r="K699" s="8" t="s">
        <v>10</v>
      </c>
    </row>
    <row r="700" spans="1:11" ht="30" x14ac:dyDescent="0.25">
      <c r="A700" s="6" t="s">
        <v>1973</v>
      </c>
      <c r="B700" s="7" t="s">
        <v>1974</v>
      </c>
      <c r="C700" s="6" t="s">
        <v>3012</v>
      </c>
      <c r="D700" s="6" t="s">
        <v>1033</v>
      </c>
      <c r="E700" s="6" t="s">
        <v>87</v>
      </c>
      <c r="F700" s="9">
        <v>43773</v>
      </c>
      <c r="G700" s="10">
        <v>1270.51</v>
      </c>
      <c r="H700" s="6" t="s">
        <v>3013</v>
      </c>
      <c r="I700" s="6" t="s">
        <v>19</v>
      </c>
      <c r="J700" s="6" t="s">
        <v>3014</v>
      </c>
      <c r="K700" s="8" t="s">
        <v>10</v>
      </c>
    </row>
    <row r="701" spans="1:11" ht="30" x14ac:dyDescent="0.25">
      <c r="A701" s="6" t="s">
        <v>1973</v>
      </c>
      <c r="B701" s="7" t="s">
        <v>1974</v>
      </c>
      <c r="C701" s="6" t="s">
        <v>3015</v>
      </c>
      <c r="D701" s="6" t="s">
        <v>87</v>
      </c>
      <c r="E701" s="6" t="s">
        <v>1033</v>
      </c>
      <c r="F701" s="9">
        <v>43775</v>
      </c>
      <c r="G701" s="6">
        <v>918.55</v>
      </c>
      <c r="H701" s="6" t="s">
        <v>3016</v>
      </c>
      <c r="I701" s="6" t="s">
        <v>56</v>
      </c>
      <c r="J701" s="6" t="s">
        <v>3014</v>
      </c>
      <c r="K701" s="8" t="s">
        <v>10</v>
      </c>
    </row>
    <row r="702" spans="1:11" x14ac:dyDescent="0.25">
      <c r="A702" s="6" t="s">
        <v>11</v>
      </c>
      <c r="B702" s="7" t="s">
        <v>12</v>
      </c>
      <c r="C702" s="6" t="s">
        <v>3017</v>
      </c>
      <c r="D702" s="6" t="s">
        <v>3018</v>
      </c>
      <c r="E702" s="6" t="s">
        <v>3019</v>
      </c>
      <c r="F702" s="6" t="s">
        <v>3020</v>
      </c>
      <c r="G702" s="6" t="s">
        <v>3021</v>
      </c>
      <c r="H702" s="11" t="s">
        <v>3022</v>
      </c>
      <c r="I702" s="6" t="s">
        <v>8</v>
      </c>
      <c r="J702" s="6" t="s">
        <v>3023</v>
      </c>
      <c r="K702" s="8" t="s">
        <v>10</v>
      </c>
    </row>
    <row r="703" spans="1:11" x14ac:dyDescent="0.25">
      <c r="A703" s="6" t="s">
        <v>3024</v>
      </c>
      <c r="B703" s="7" t="s">
        <v>3025</v>
      </c>
      <c r="C703" s="6" t="s">
        <v>3026</v>
      </c>
      <c r="D703" s="6" t="s">
        <v>680</v>
      </c>
      <c r="E703" s="6" t="s">
        <v>681</v>
      </c>
      <c r="F703" s="6" t="s">
        <v>3027</v>
      </c>
      <c r="G703" s="6" t="s">
        <v>3028</v>
      </c>
      <c r="H703" s="11" t="s">
        <v>3029</v>
      </c>
      <c r="I703" s="6" t="s">
        <v>8</v>
      </c>
      <c r="J703" s="6" t="s">
        <v>2112</v>
      </c>
      <c r="K703" s="8" t="s">
        <v>10</v>
      </c>
    </row>
    <row r="704" spans="1:11" x14ac:dyDescent="0.25">
      <c r="A704" s="6" t="s">
        <v>3030</v>
      </c>
      <c r="B704" s="7" t="s">
        <v>3031</v>
      </c>
      <c r="C704" s="6" t="s">
        <v>3032</v>
      </c>
      <c r="D704" s="6" t="s">
        <v>1512</v>
      </c>
      <c r="E704" s="6" t="s">
        <v>1513</v>
      </c>
      <c r="F704" s="6" t="s">
        <v>709</v>
      </c>
      <c r="G704" s="6" t="s">
        <v>3033</v>
      </c>
      <c r="H704" s="11" t="s">
        <v>3034</v>
      </c>
      <c r="I704" s="6" t="s">
        <v>8</v>
      </c>
      <c r="J704" s="6" t="s">
        <v>2973</v>
      </c>
      <c r="K704" s="8" t="s">
        <v>10</v>
      </c>
    </row>
    <row r="705" spans="1:11" ht="30" x14ac:dyDescent="0.25">
      <c r="A705" s="6" t="s">
        <v>3035</v>
      </c>
      <c r="B705" s="7" t="s">
        <v>3036</v>
      </c>
      <c r="C705" s="6" t="s">
        <v>3037</v>
      </c>
      <c r="D705" s="6" t="s">
        <v>24</v>
      </c>
      <c r="E705" s="6" t="s">
        <v>579</v>
      </c>
      <c r="F705" s="9">
        <v>43778</v>
      </c>
      <c r="G705" s="6">
        <v>626.84</v>
      </c>
      <c r="H705" s="6" t="s">
        <v>3038</v>
      </c>
      <c r="I705" s="6" t="s">
        <v>8</v>
      </c>
      <c r="J705" s="6" t="s">
        <v>3039</v>
      </c>
      <c r="K705" s="8" t="s">
        <v>10</v>
      </c>
    </row>
    <row r="706" spans="1:11" ht="30" x14ac:dyDescent="0.25">
      <c r="A706" s="6" t="s">
        <v>3035</v>
      </c>
      <c r="B706" s="7" t="s">
        <v>3036</v>
      </c>
      <c r="C706" s="6" t="s">
        <v>3037</v>
      </c>
      <c r="D706" s="6" t="s">
        <v>579</v>
      </c>
      <c r="E706" s="6" t="s">
        <v>24</v>
      </c>
      <c r="F706" s="9">
        <v>43783</v>
      </c>
      <c r="G706" s="10">
        <v>1321.88</v>
      </c>
      <c r="H706" s="6" t="s">
        <v>3040</v>
      </c>
      <c r="I706" s="6" t="s">
        <v>19</v>
      </c>
      <c r="J706" s="6" t="s">
        <v>3039</v>
      </c>
      <c r="K706" s="8" t="s">
        <v>10</v>
      </c>
    </row>
    <row r="707" spans="1:11" ht="30" x14ac:dyDescent="0.25">
      <c r="A707" s="6" t="s">
        <v>3041</v>
      </c>
      <c r="B707" s="7" t="s">
        <v>3042</v>
      </c>
      <c r="C707" s="6" t="s">
        <v>3043</v>
      </c>
      <c r="D707" s="6" t="s">
        <v>1349</v>
      </c>
      <c r="E707" s="6" t="s">
        <v>600</v>
      </c>
      <c r="F707" s="9">
        <v>43779</v>
      </c>
      <c r="G707" s="6" t="s">
        <v>3044</v>
      </c>
      <c r="H707" s="11" t="s">
        <v>3045</v>
      </c>
      <c r="I707" s="6" t="s">
        <v>8</v>
      </c>
      <c r="J707" s="6" t="s">
        <v>1347</v>
      </c>
      <c r="K707" s="8" t="s">
        <v>10</v>
      </c>
    </row>
    <row r="708" spans="1:11" ht="30" x14ac:dyDescent="0.25">
      <c r="A708" s="6" t="s">
        <v>3041</v>
      </c>
      <c r="B708" s="7" t="s">
        <v>3042</v>
      </c>
      <c r="C708" s="6" t="s">
        <v>3043</v>
      </c>
      <c r="D708" s="6" t="s">
        <v>600</v>
      </c>
      <c r="E708" s="6" t="s">
        <v>3046</v>
      </c>
      <c r="F708" s="9">
        <v>43786</v>
      </c>
      <c r="G708" s="6" t="s">
        <v>3047</v>
      </c>
      <c r="H708" s="11" t="s">
        <v>3048</v>
      </c>
      <c r="I708" s="6" t="s">
        <v>8</v>
      </c>
      <c r="J708" s="6" t="s">
        <v>1347</v>
      </c>
      <c r="K708" s="8" t="s">
        <v>10</v>
      </c>
    </row>
    <row r="709" spans="1:11" ht="45" x14ac:dyDescent="0.25">
      <c r="A709" s="6" t="s">
        <v>3049</v>
      </c>
      <c r="B709" s="7" t="s">
        <v>3050</v>
      </c>
      <c r="C709" s="6" t="s">
        <v>3051</v>
      </c>
      <c r="D709" s="6" t="s">
        <v>762</v>
      </c>
      <c r="E709" s="6" t="s">
        <v>600</v>
      </c>
      <c r="F709" s="9">
        <v>43779</v>
      </c>
      <c r="G709" s="6" t="s">
        <v>3052</v>
      </c>
      <c r="H709" s="6" t="s">
        <v>3053</v>
      </c>
      <c r="I709" s="6" t="s">
        <v>8</v>
      </c>
      <c r="J709" s="6" t="s">
        <v>3054</v>
      </c>
      <c r="K709" s="8" t="s">
        <v>10</v>
      </c>
    </row>
    <row r="710" spans="1:11" ht="45" x14ac:dyDescent="0.25">
      <c r="A710" s="6" t="s">
        <v>3049</v>
      </c>
      <c r="B710" s="7" t="s">
        <v>3050</v>
      </c>
      <c r="C710" s="6" t="s">
        <v>3051</v>
      </c>
      <c r="D710" s="6" t="s">
        <v>600</v>
      </c>
      <c r="E710" s="6" t="s">
        <v>762</v>
      </c>
      <c r="F710" s="9">
        <v>43783</v>
      </c>
      <c r="G710" s="6" t="s">
        <v>3055</v>
      </c>
      <c r="H710" s="11" t="s">
        <v>3056</v>
      </c>
      <c r="I710" s="6" t="s">
        <v>8</v>
      </c>
      <c r="J710" s="6" t="s">
        <v>3057</v>
      </c>
      <c r="K710" s="8" t="s">
        <v>10</v>
      </c>
    </row>
    <row r="711" spans="1:11" ht="90" x14ac:dyDescent="0.25">
      <c r="A711" s="6" t="s">
        <v>810</v>
      </c>
      <c r="B711" s="7" t="s">
        <v>811</v>
      </c>
      <c r="C711" s="6" t="s">
        <v>3058</v>
      </c>
      <c r="D711" s="6" t="s">
        <v>813</v>
      </c>
      <c r="E711" s="6" t="s">
        <v>571</v>
      </c>
      <c r="F711" s="9">
        <v>43787</v>
      </c>
      <c r="G711" s="6">
        <v>681.12</v>
      </c>
      <c r="H711" s="6" t="s">
        <v>3059</v>
      </c>
      <c r="I711" s="6" t="s">
        <v>19</v>
      </c>
      <c r="J711" s="6" t="s">
        <v>3060</v>
      </c>
      <c r="K711" s="8" t="s">
        <v>10</v>
      </c>
    </row>
    <row r="712" spans="1:11" ht="90" x14ac:dyDescent="0.25">
      <c r="A712" s="6" t="s">
        <v>810</v>
      </c>
      <c r="B712" s="7" t="s">
        <v>811</v>
      </c>
      <c r="C712" s="6" t="s">
        <v>3058</v>
      </c>
      <c r="D712" s="6" t="s">
        <v>813</v>
      </c>
      <c r="E712" s="6" t="s">
        <v>578</v>
      </c>
      <c r="F712" s="9">
        <v>43787</v>
      </c>
      <c r="G712" s="6">
        <v>107.56</v>
      </c>
      <c r="H712" s="6" t="s">
        <v>3059</v>
      </c>
      <c r="I712" s="6" t="s">
        <v>19</v>
      </c>
      <c r="J712" s="6" t="s">
        <v>3060</v>
      </c>
      <c r="K712" s="8" t="s">
        <v>10</v>
      </c>
    </row>
    <row r="713" spans="1:11" ht="90" x14ac:dyDescent="0.25">
      <c r="A713" s="6" t="s">
        <v>810</v>
      </c>
      <c r="B713" s="7" t="s">
        <v>811</v>
      </c>
      <c r="C713" s="6" t="s">
        <v>3058</v>
      </c>
      <c r="D713" s="6" t="s">
        <v>578</v>
      </c>
      <c r="E713" s="6" t="s">
        <v>571</v>
      </c>
      <c r="F713" s="9">
        <v>43789</v>
      </c>
      <c r="G713" s="6">
        <v>689.31</v>
      </c>
      <c r="H713" s="6" t="s">
        <v>3061</v>
      </c>
      <c r="I713" s="6" t="s">
        <v>56</v>
      </c>
      <c r="J713" s="6" t="s">
        <v>3060</v>
      </c>
      <c r="K713" s="8" t="s">
        <v>10</v>
      </c>
    </row>
    <row r="714" spans="1:11" ht="90" x14ac:dyDescent="0.25">
      <c r="A714" s="6" t="s">
        <v>810</v>
      </c>
      <c r="B714" s="7" t="s">
        <v>811</v>
      </c>
      <c r="C714" s="6" t="s">
        <v>3058</v>
      </c>
      <c r="D714" s="6" t="s">
        <v>571</v>
      </c>
      <c r="E714" s="6" t="s">
        <v>813</v>
      </c>
      <c r="F714" s="9">
        <v>43791</v>
      </c>
      <c r="G714" s="6">
        <v>518.02</v>
      </c>
      <c r="H714" s="6" t="s">
        <v>3062</v>
      </c>
      <c r="I714" s="6" t="s">
        <v>8</v>
      </c>
      <c r="J714" s="6" t="s">
        <v>3060</v>
      </c>
      <c r="K714" s="8" t="s">
        <v>10</v>
      </c>
    </row>
    <row r="715" spans="1:11" x14ac:dyDescent="0.25">
      <c r="A715" s="6" t="s">
        <v>843</v>
      </c>
      <c r="B715" s="7" t="s">
        <v>844</v>
      </c>
      <c r="C715" s="6" t="s">
        <v>3063</v>
      </c>
      <c r="D715" s="6" t="s">
        <v>1198</v>
      </c>
      <c r="E715" s="6" t="s">
        <v>373</v>
      </c>
      <c r="F715" s="9">
        <v>43773</v>
      </c>
      <c r="G715" s="6">
        <v>528.47</v>
      </c>
      <c r="H715" s="6" t="s">
        <v>3064</v>
      </c>
      <c r="I715" s="6" t="s">
        <v>19</v>
      </c>
      <c r="J715" s="6" t="s">
        <v>3065</v>
      </c>
      <c r="K715" s="8" t="s">
        <v>10</v>
      </c>
    </row>
    <row r="716" spans="1:11" x14ac:dyDescent="0.25">
      <c r="A716" s="6" t="s">
        <v>843</v>
      </c>
      <c r="B716" s="7" t="s">
        <v>848</v>
      </c>
      <c r="C716" s="6" t="s">
        <v>3066</v>
      </c>
      <c r="D716" s="6" t="s">
        <v>373</v>
      </c>
      <c r="E716" s="6" t="s">
        <v>87</v>
      </c>
      <c r="F716" s="9">
        <v>43777</v>
      </c>
      <c r="G716" s="6">
        <v>578.96</v>
      </c>
      <c r="H716" s="6" t="s">
        <v>3067</v>
      </c>
      <c r="I716" s="6" t="s">
        <v>19</v>
      </c>
      <c r="J716" s="6" t="s">
        <v>3068</v>
      </c>
      <c r="K716" s="8" t="s">
        <v>10</v>
      </c>
    </row>
    <row r="717" spans="1:11" ht="30" x14ac:dyDescent="0.25">
      <c r="A717" s="6" t="s">
        <v>1300</v>
      </c>
      <c r="B717" s="7" t="s">
        <v>1301</v>
      </c>
      <c r="C717" s="6" t="s">
        <v>3069</v>
      </c>
      <c r="D717" s="6" t="s">
        <v>3070</v>
      </c>
      <c r="E717" s="6" t="s">
        <v>3071</v>
      </c>
      <c r="F717" s="6" t="s">
        <v>3072</v>
      </c>
      <c r="G717" s="10">
        <v>1402.89</v>
      </c>
      <c r="H717" s="6" t="s">
        <v>3073</v>
      </c>
      <c r="I717" s="6" t="s">
        <v>56</v>
      </c>
      <c r="J717" s="6" t="s">
        <v>3074</v>
      </c>
      <c r="K717" s="8" t="s">
        <v>10</v>
      </c>
    </row>
    <row r="718" spans="1:11" x14ac:dyDescent="0.25">
      <c r="A718" s="6" t="s">
        <v>11</v>
      </c>
      <c r="B718" s="7" t="s">
        <v>12</v>
      </c>
      <c r="C718" s="6" t="s">
        <v>3075</v>
      </c>
      <c r="D718" s="6" t="s">
        <v>3076</v>
      </c>
      <c r="E718" s="6" t="s">
        <v>87</v>
      </c>
      <c r="F718" s="9">
        <v>43774</v>
      </c>
      <c r="G718" s="6" t="s">
        <v>3077</v>
      </c>
      <c r="H718" s="11" t="s">
        <v>3078</v>
      </c>
      <c r="I718" s="6" t="s">
        <v>8</v>
      </c>
      <c r="J718" s="6" t="s">
        <v>3079</v>
      </c>
      <c r="K718" s="8" t="s">
        <v>10</v>
      </c>
    </row>
    <row r="719" spans="1:11" x14ac:dyDescent="0.25">
      <c r="A719" s="6" t="s">
        <v>11</v>
      </c>
      <c r="B719" s="7" t="s">
        <v>12</v>
      </c>
      <c r="C719" s="6" t="s">
        <v>3075</v>
      </c>
      <c r="D719" s="6" t="s">
        <v>87</v>
      </c>
      <c r="E719" s="6" t="s">
        <v>3076</v>
      </c>
      <c r="F719" s="9">
        <v>43774</v>
      </c>
      <c r="G719" s="6" t="s">
        <v>3080</v>
      </c>
      <c r="H719" s="11" t="s">
        <v>3081</v>
      </c>
      <c r="I719" s="6" t="s">
        <v>19</v>
      </c>
      <c r="J719" s="6" t="s">
        <v>3082</v>
      </c>
      <c r="K719" s="8" t="s">
        <v>10</v>
      </c>
    </row>
    <row r="720" spans="1:11" ht="30" x14ac:dyDescent="0.25">
      <c r="A720" s="6" t="s">
        <v>462</v>
      </c>
      <c r="B720" s="7" t="s">
        <v>463</v>
      </c>
      <c r="C720" s="6" t="s">
        <v>3083</v>
      </c>
      <c r="D720" s="6" t="s">
        <v>789</v>
      </c>
      <c r="E720" s="6" t="s">
        <v>571</v>
      </c>
      <c r="F720" s="9">
        <v>43772</v>
      </c>
      <c r="G720" s="6">
        <v>361.55</v>
      </c>
      <c r="H720" s="6" t="s">
        <v>3084</v>
      </c>
      <c r="I720" s="6" t="s">
        <v>19</v>
      </c>
      <c r="J720" s="6" t="s">
        <v>3085</v>
      </c>
      <c r="K720" s="8" t="s">
        <v>10</v>
      </c>
    </row>
    <row r="721" spans="1:11" ht="30" x14ac:dyDescent="0.25">
      <c r="A721" s="6" t="s">
        <v>462</v>
      </c>
      <c r="B721" s="7" t="s">
        <v>463</v>
      </c>
      <c r="C721" s="6" t="s">
        <v>3083</v>
      </c>
      <c r="D721" s="6" t="s">
        <v>571</v>
      </c>
      <c r="E721" s="6" t="s">
        <v>789</v>
      </c>
      <c r="F721" s="9">
        <v>43774</v>
      </c>
      <c r="G721" s="6">
        <v>478.52</v>
      </c>
      <c r="H721" s="6" t="s">
        <v>3086</v>
      </c>
      <c r="I721" s="6" t="s">
        <v>56</v>
      </c>
      <c r="J721" s="6" t="s">
        <v>3085</v>
      </c>
      <c r="K721" s="8" t="s">
        <v>10</v>
      </c>
    </row>
    <row r="722" spans="1:11" x14ac:dyDescent="0.25">
      <c r="A722" s="6" t="s">
        <v>116</v>
      </c>
      <c r="B722" s="7" t="s">
        <v>117</v>
      </c>
      <c r="C722" s="6" t="s">
        <v>3087</v>
      </c>
      <c r="D722" s="6" t="s">
        <v>119</v>
      </c>
      <c r="E722" s="6" t="s">
        <v>87</v>
      </c>
      <c r="F722" s="9">
        <v>43773</v>
      </c>
      <c r="G722" s="6" t="s">
        <v>3088</v>
      </c>
      <c r="H722" s="6" t="s">
        <v>3089</v>
      </c>
      <c r="I722" s="6" t="s">
        <v>19</v>
      </c>
      <c r="J722" s="6" t="s">
        <v>122</v>
      </c>
      <c r="K722" s="8" t="s">
        <v>10</v>
      </c>
    </row>
    <row r="723" spans="1:11" x14ac:dyDescent="0.25">
      <c r="A723" s="6" t="s">
        <v>116</v>
      </c>
      <c r="B723" s="7" t="s">
        <v>117</v>
      </c>
      <c r="C723" s="6" t="s">
        <v>3087</v>
      </c>
      <c r="D723" s="6" t="s">
        <v>87</v>
      </c>
      <c r="E723" s="6" t="s">
        <v>119</v>
      </c>
      <c r="F723" s="9">
        <v>43777</v>
      </c>
      <c r="G723" s="6" t="s">
        <v>3090</v>
      </c>
      <c r="H723" s="6" t="s">
        <v>3091</v>
      </c>
      <c r="I723" s="6" t="s">
        <v>8</v>
      </c>
      <c r="J723" s="6" t="s">
        <v>122</v>
      </c>
      <c r="K723" s="8" t="s">
        <v>10</v>
      </c>
    </row>
    <row r="724" spans="1:11" ht="45" x14ac:dyDescent="0.25">
      <c r="A724" s="6" t="s">
        <v>810</v>
      </c>
      <c r="B724" s="7" t="s">
        <v>811</v>
      </c>
      <c r="C724" s="6" t="s">
        <v>3092</v>
      </c>
      <c r="D724" s="6" t="s">
        <v>126</v>
      </c>
      <c r="E724" s="6" t="s">
        <v>608</v>
      </c>
      <c r="F724" s="9">
        <v>43796</v>
      </c>
      <c r="G724" s="6">
        <v>603.07000000000005</v>
      </c>
      <c r="H724" s="6" t="s">
        <v>3093</v>
      </c>
      <c r="I724" s="6" t="s">
        <v>56</v>
      </c>
      <c r="J724" s="6" t="s">
        <v>3094</v>
      </c>
      <c r="K724" s="8" t="s">
        <v>10</v>
      </c>
    </row>
    <row r="725" spans="1:11" ht="45" x14ac:dyDescent="0.25">
      <c r="A725" s="6" t="s">
        <v>810</v>
      </c>
      <c r="B725" s="7" t="s">
        <v>811</v>
      </c>
      <c r="C725" s="6" t="s">
        <v>3092</v>
      </c>
      <c r="D725" s="6" t="s">
        <v>608</v>
      </c>
      <c r="E725" s="6" t="s">
        <v>813</v>
      </c>
      <c r="F725" s="9">
        <v>43798</v>
      </c>
      <c r="G725" s="6">
        <v>990.24</v>
      </c>
      <c r="H725" s="6" t="s">
        <v>3095</v>
      </c>
      <c r="I725" s="6" t="s">
        <v>19</v>
      </c>
      <c r="J725" s="6" t="s">
        <v>3094</v>
      </c>
      <c r="K725" s="8" t="s">
        <v>10</v>
      </c>
    </row>
    <row r="726" spans="1:11" x14ac:dyDescent="0.25">
      <c r="A726" s="6" t="s">
        <v>11</v>
      </c>
      <c r="B726" s="7" t="s">
        <v>12</v>
      </c>
      <c r="C726" s="6" t="s">
        <v>3096</v>
      </c>
      <c r="D726" s="6" t="s">
        <v>3076</v>
      </c>
      <c r="E726" s="6" t="s">
        <v>600</v>
      </c>
      <c r="F726" s="9">
        <v>43780</v>
      </c>
      <c r="G726" s="6" t="s">
        <v>3097</v>
      </c>
      <c r="H726" s="11" t="s">
        <v>3098</v>
      </c>
      <c r="I726" s="6" t="s">
        <v>19</v>
      </c>
      <c r="J726" s="6" t="s">
        <v>3099</v>
      </c>
      <c r="K726" s="8" t="s">
        <v>10</v>
      </c>
    </row>
    <row r="727" spans="1:11" x14ac:dyDescent="0.25">
      <c r="A727" s="6" t="s">
        <v>11</v>
      </c>
      <c r="B727" s="7" t="s">
        <v>12</v>
      </c>
      <c r="C727" s="6" t="s">
        <v>3096</v>
      </c>
      <c r="D727" s="6" t="s">
        <v>600</v>
      </c>
      <c r="E727" s="6" t="s">
        <v>3076</v>
      </c>
      <c r="F727" s="9">
        <v>43783</v>
      </c>
      <c r="G727" s="6" t="s">
        <v>3100</v>
      </c>
      <c r="H727" s="11" t="s">
        <v>3101</v>
      </c>
      <c r="I727" s="6" t="s">
        <v>8</v>
      </c>
      <c r="J727" s="6" t="s">
        <v>862</v>
      </c>
      <c r="K727" s="8" t="s">
        <v>10</v>
      </c>
    </row>
    <row r="728" spans="1:11" x14ac:dyDescent="0.25">
      <c r="A728" s="6" t="s">
        <v>485</v>
      </c>
      <c r="B728" s="7" t="s">
        <v>486</v>
      </c>
      <c r="C728" s="6" t="s">
        <v>3102</v>
      </c>
      <c r="D728" s="6" t="s">
        <v>3103</v>
      </c>
      <c r="E728" s="6" t="s">
        <v>3104</v>
      </c>
      <c r="F728" s="6" t="s">
        <v>735</v>
      </c>
      <c r="G728" s="10">
        <v>1843.92</v>
      </c>
      <c r="H728" s="6" t="s">
        <v>3105</v>
      </c>
      <c r="I728" s="6" t="s">
        <v>56</v>
      </c>
      <c r="J728" s="6" t="s">
        <v>3106</v>
      </c>
      <c r="K728" s="8" t="s">
        <v>10</v>
      </c>
    </row>
    <row r="729" spans="1:11" ht="75" x14ac:dyDescent="0.25">
      <c r="A729" s="6" t="s">
        <v>3107</v>
      </c>
      <c r="B729" s="7" t="s">
        <v>3108</v>
      </c>
      <c r="C729" s="6" t="s">
        <v>3109</v>
      </c>
      <c r="D729" s="6" t="s">
        <v>192</v>
      </c>
      <c r="E729" s="6" t="s">
        <v>193</v>
      </c>
      <c r="F729" s="6" t="s">
        <v>3110</v>
      </c>
      <c r="G729" s="6" t="s">
        <v>3111</v>
      </c>
      <c r="H729" s="6" t="s">
        <v>3112</v>
      </c>
      <c r="I729" s="6" t="s">
        <v>8</v>
      </c>
      <c r="J729" s="6" t="s">
        <v>3113</v>
      </c>
      <c r="K729" s="8" t="s">
        <v>10</v>
      </c>
    </row>
    <row r="730" spans="1:11" x14ac:dyDescent="0.25">
      <c r="A730" s="6" t="s">
        <v>1741</v>
      </c>
      <c r="B730" s="7" t="s">
        <v>1742</v>
      </c>
      <c r="C730" s="6" t="s">
        <v>3114</v>
      </c>
      <c r="D730" s="6" t="s">
        <v>1744</v>
      </c>
      <c r="E730" s="6" t="s">
        <v>1745</v>
      </c>
      <c r="F730" s="6" t="s">
        <v>3115</v>
      </c>
      <c r="G730" s="6" t="s">
        <v>3116</v>
      </c>
      <c r="H730" s="11" t="s">
        <v>3117</v>
      </c>
      <c r="I730" s="6" t="s">
        <v>19</v>
      </c>
      <c r="J730" s="6" t="s">
        <v>3118</v>
      </c>
      <c r="K730" s="8" t="s">
        <v>10</v>
      </c>
    </row>
    <row r="731" spans="1:11" ht="30" x14ac:dyDescent="0.25">
      <c r="A731" s="6" t="s">
        <v>2543</v>
      </c>
      <c r="B731" s="7" t="s">
        <v>2544</v>
      </c>
      <c r="C731" s="6" t="s">
        <v>3119</v>
      </c>
      <c r="D731" s="6" t="s">
        <v>3120</v>
      </c>
      <c r="E731" s="6" t="s">
        <v>3121</v>
      </c>
      <c r="F731" s="6" t="s">
        <v>3122</v>
      </c>
      <c r="G731" s="6">
        <v>310</v>
      </c>
      <c r="H731" s="6" t="s">
        <v>3123</v>
      </c>
      <c r="I731" s="6" t="s">
        <v>8</v>
      </c>
      <c r="J731" s="6" t="s">
        <v>3124</v>
      </c>
      <c r="K731" s="8" t="s">
        <v>10</v>
      </c>
    </row>
    <row r="732" spans="1:11" x14ac:dyDescent="0.25">
      <c r="A732" s="6" t="s">
        <v>1234</v>
      </c>
      <c r="B732" s="7" t="s">
        <v>1235</v>
      </c>
      <c r="C732" s="6" t="s">
        <v>3125</v>
      </c>
      <c r="D732" s="6" t="s">
        <v>762</v>
      </c>
      <c r="E732" s="6" t="s">
        <v>87</v>
      </c>
      <c r="F732" s="9">
        <v>43815</v>
      </c>
      <c r="G732" s="6" t="s">
        <v>1237</v>
      </c>
      <c r="H732" s="11" t="s">
        <v>3126</v>
      </c>
      <c r="I732" s="6" t="s">
        <v>8</v>
      </c>
      <c r="J732" s="6" t="s">
        <v>1239</v>
      </c>
      <c r="K732" s="8" t="s">
        <v>10</v>
      </c>
    </row>
    <row r="733" spans="1:11" x14ac:dyDescent="0.25">
      <c r="A733" s="6" t="s">
        <v>1234</v>
      </c>
      <c r="B733" s="7" t="s">
        <v>1235</v>
      </c>
      <c r="C733" s="6" t="s">
        <v>3125</v>
      </c>
      <c r="D733" s="6" t="s">
        <v>87</v>
      </c>
      <c r="E733" s="6" t="s">
        <v>762</v>
      </c>
      <c r="F733" s="9">
        <v>43818</v>
      </c>
      <c r="G733" s="6" t="s">
        <v>3127</v>
      </c>
      <c r="H733" s="11" t="s">
        <v>3128</v>
      </c>
      <c r="I733" s="6" t="s">
        <v>8</v>
      </c>
      <c r="J733" s="6" t="s">
        <v>3129</v>
      </c>
      <c r="K733" s="8" t="s">
        <v>10</v>
      </c>
    </row>
    <row r="734" spans="1:11" x14ac:dyDescent="0.25">
      <c r="A734" s="6" t="s">
        <v>1234</v>
      </c>
      <c r="B734" s="7" t="s">
        <v>1235</v>
      </c>
      <c r="C734" s="6" t="s">
        <v>3130</v>
      </c>
      <c r="D734" s="6" t="s">
        <v>762</v>
      </c>
      <c r="E734" s="6" t="s">
        <v>87</v>
      </c>
      <c r="F734" s="9">
        <v>43797</v>
      </c>
      <c r="G734" s="6" t="s">
        <v>3131</v>
      </c>
      <c r="H734" s="12" t="s">
        <v>3132</v>
      </c>
      <c r="I734" s="6" t="s">
        <v>8</v>
      </c>
      <c r="J734" s="6" t="s">
        <v>1239</v>
      </c>
      <c r="K734" s="8" t="s">
        <v>10</v>
      </c>
    </row>
    <row r="735" spans="1:11" x14ac:dyDescent="0.25">
      <c r="A735" s="6" t="s">
        <v>1234</v>
      </c>
      <c r="B735" s="7" t="s">
        <v>1235</v>
      </c>
      <c r="C735" s="6" t="s">
        <v>3130</v>
      </c>
      <c r="D735" s="6" t="s">
        <v>87</v>
      </c>
      <c r="E735" s="6" t="s">
        <v>762</v>
      </c>
      <c r="F735" s="9">
        <v>43804</v>
      </c>
      <c r="G735" s="6" t="s">
        <v>3133</v>
      </c>
      <c r="H735" s="11" t="s">
        <v>3134</v>
      </c>
      <c r="I735" s="6" t="s">
        <v>8</v>
      </c>
      <c r="J735" s="6" t="s">
        <v>3129</v>
      </c>
      <c r="K735" s="8" t="s">
        <v>10</v>
      </c>
    </row>
    <row r="736" spans="1:11" ht="30" x14ac:dyDescent="0.25">
      <c r="A736" s="6" t="s">
        <v>3135</v>
      </c>
      <c r="B736" s="7" t="s">
        <v>3136</v>
      </c>
      <c r="C736" s="6" t="s">
        <v>3137</v>
      </c>
      <c r="D736" s="6" t="s">
        <v>3138</v>
      </c>
      <c r="E736" s="6" t="s">
        <v>3139</v>
      </c>
      <c r="F736" s="6" t="s">
        <v>3140</v>
      </c>
      <c r="G736" s="10">
        <v>2475.88</v>
      </c>
      <c r="H736" s="6" t="s">
        <v>3141</v>
      </c>
      <c r="I736" s="6" t="s">
        <v>8</v>
      </c>
      <c r="J736" s="6" t="s">
        <v>2112</v>
      </c>
      <c r="K736" s="8" t="s">
        <v>10</v>
      </c>
    </row>
    <row r="737" spans="1:11" ht="360" x14ac:dyDescent="0.25">
      <c r="A737" s="6" t="s">
        <v>1093</v>
      </c>
      <c r="B737" s="7" t="s">
        <v>1094</v>
      </c>
      <c r="C737" s="6" t="s">
        <v>3142</v>
      </c>
      <c r="D737" s="6" t="s">
        <v>3143</v>
      </c>
      <c r="E737" s="6" t="s">
        <v>3144</v>
      </c>
      <c r="F737" s="6" t="s">
        <v>3145</v>
      </c>
      <c r="G737" s="6" t="s">
        <v>3146</v>
      </c>
      <c r="H737" s="11" t="s">
        <v>3147</v>
      </c>
      <c r="I737" s="6" t="s">
        <v>56</v>
      </c>
      <c r="J737" s="6" t="s">
        <v>3148</v>
      </c>
      <c r="K737" s="8" t="s">
        <v>10</v>
      </c>
    </row>
    <row r="738" spans="1:11" x14ac:dyDescent="0.25">
      <c r="A738" s="6" t="s">
        <v>410</v>
      </c>
      <c r="B738" s="7" t="s">
        <v>411</v>
      </c>
      <c r="C738" s="6" t="s">
        <v>3149</v>
      </c>
      <c r="D738" s="6" t="s">
        <v>3150</v>
      </c>
      <c r="E738" s="6" t="s">
        <v>3151</v>
      </c>
      <c r="F738" s="6" t="s">
        <v>3152</v>
      </c>
      <c r="G738" s="10">
        <v>2531.54</v>
      </c>
      <c r="H738" s="6" t="s">
        <v>3153</v>
      </c>
      <c r="I738" s="6" t="s">
        <v>8</v>
      </c>
      <c r="J738" s="6" t="s">
        <v>3154</v>
      </c>
      <c r="K738" s="8" t="s">
        <v>10</v>
      </c>
    </row>
    <row r="739" spans="1:11" x14ac:dyDescent="0.25">
      <c r="A739" s="6" t="s">
        <v>116</v>
      </c>
      <c r="B739" s="7" t="s">
        <v>117</v>
      </c>
      <c r="C739" s="6" t="s">
        <v>3155</v>
      </c>
      <c r="D739" s="6" t="s">
        <v>119</v>
      </c>
      <c r="E739" s="6" t="s">
        <v>87</v>
      </c>
      <c r="F739" s="9">
        <v>43787</v>
      </c>
      <c r="G739" s="6" t="s">
        <v>3156</v>
      </c>
      <c r="H739" s="11" t="s">
        <v>3157</v>
      </c>
      <c r="I739" s="6" t="s">
        <v>19</v>
      </c>
      <c r="J739" s="6" t="s">
        <v>122</v>
      </c>
      <c r="K739" s="8" t="s">
        <v>10</v>
      </c>
    </row>
    <row r="740" spans="1:11" x14ac:dyDescent="0.25">
      <c r="A740" s="6" t="s">
        <v>116</v>
      </c>
      <c r="B740" s="7" t="s">
        <v>117</v>
      </c>
      <c r="C740" s="6" t="s">
        <v>3155</v>
      </c>
      <c r="D740" s="6" t="s">
        <v>87</v>
      </c>
      <c r="E740" s="6" t="s">
        <v>119</v>
      </c>
      <c r="F740" s="9">
        <v>43791</v>
      </c>
      <c r="G740" s="6" t="s">
        <v>3158</v>
      </c>
      <c r="H740" s="6" t="s">
        <v>3159</v>
      </c>
      <c r="I740" s="6" t="s">
        <v>8</v>
      </c>
      <c r="J740" s="6" t="s">
        <v>3160</v>
      </c>
      <c r="K740" s="8" t="s">
        <v>10</v>
      </c>
    </row>
    <row r="741" spans="1:11" ht="30" x14ac:dyDescent="0.25">
      <c r="A741" s="6" t="s">
        <v>3161</v>
      </c>
      <c r="B741" s="7" t="s">
        <v>3162</v>
      </c>
      <c r="C741" s="6" t="s">
        <v>3163</v>
      </c>
      <c r="D741" s="6" t="s">
        <v>87</v>
      </c>
      <c r="E741" s="6" t="s">
        <v>600</v>
      </c>
      <c r="F741" s="9">
        <v>43779</v>
      </c>
      <c r="G741" s="20" t="s">
        <v>3164</v>
      </c>
      <c r="H741" s="11" t="s">
        <v>3165</v>
      </c>
      <c r="I741" s="6" t="s">
        <v>8</v>
      </c>
      <c r="J741" s="6" t="s">
        <v>3166</v>
      </c>
      <c r="K741" s="8" t="s">
        <v>10</v>
      </c>
    </row>
    <row r="742" spans="1:11" ht="30" x14ac:dyDescent="0.25">
      <c r="A742" s="6" t="s">
        <v>3161</v>
      </c>
      <c r="B742" s="7" t="s">
        <v>3162</v>
      </c>
      <c r="C742" s="6" t="s">
        <v>3163</v>
      </c>
      <c r="D742" s="6" t="s">
        <v>600</v>
      </c>
      <c r="E742" s="6" t="s">
        <v>87</v>
      </c>
      <c r="F742" s="9">
        <v>43783</v>
      </c>
      <c r="G742" s="6" t="s">
        <v>2261</v>
      </c>
      <c r="H742" s="11" t="s">
        <v>3167</v>
      </c>
      <c r="I742" s="6" t="s">
        <v>19</v>
      </c>
      <c r="J742" s="6" t="s">
        <v>3168</v>
      </c>
      <c r="K742" s="8" t="s">
        <v>10</v>
      </c>
    </row>
    <row r="743" spans="1:11" x14ac:dyDescent="0.25">
      <c r="A743" s="6" t="s">
        <v>3169</v>
      </c>
      <c r="B743" s="7" t="s">
        <v>3170</v>
      </c>
      <c r="C743" s="6" t="s">
        <v>3171</v>
      </c>
      <c r="D743" s="6" t="s">
        <v>87</v>
      </c>
      <c r="E743" s="6" t="s">
        <v>600</v>
      </c>
      <c r="F743" s="9">
        <v>43779</v>
      </c>
      <c r="G743" s="6" t="s">
        <v>3164</v>
      </c>
      <c r="H743" s="11" t="s">
        <v>3172</v>
      </c>
      <c r="I743" s="6" t="s">
        <v>8</v>
      </c>
      <c r="J743" s="6" t="s">
        <v>3173</v>
      </c>
      <c r="K743" s="8" t="s">
        <v>10</v>
      </c>
    </row>
    <row r="744" spans="1:11" x14ac:dyDescent="0.25">
      <c r="A744" s="6" t="s">
        <v>3169</v>
      </c>
      <c r="B744" s="7" t="s">
        <v>3170</v>
      </c>
      <c r="C744" s="6" t="s">
        <v>3171</v>
      </c>
      <c r="D744" s="6" t="s">
        <v>600</v>
      </c>
      <c r="E744" s="6" t="s">
        <v>87</v>
      </c>
      <c r="F744" s="9">
        <v>43784</v>
      </c>
      <c r="G744" s="6" t="s">
        <v>3174</v>
      </c>
      <c r="H744" s="11" t="s">
        <v>3175</v>
      </c>
      <c r="I744" s="6" t="s">
        <v>8</v>
      </c>
      <c r="J744" s="6" t="s">
        <v>3173</v>
      </c>
      <c r="K744" s="8" t="s">
        <v>10</v>
      </c>
    </row>
    <row r="745" spans="1:11" x14ac:dyDescent="0.25">
      <c r="A745" s="6" t="s">
        <v>2076</v>
      </c>
      <c r="B745" s="7" t="s">
        <v>2077</v>
      </c>
      <c r="C745" s="6" t="s">
        <v>3176</v>
      </c>
      <c r="D745" s="6" t="s">
        <v>87</v>
      </c>
      <c r="E745" s="6" t="s">
        <v>600</v>
      </c>
      <c r="F745" s="9">
        <v>43779</v>
      </c>
      <c r="G745" s="6" t="s">
        <v>3164</v>
      </c>
      <c r="H745" s="11" t="s">
        <v>3177</v>
      </c>
      <c r="I745" s="6" t="s">
        <v>8</v>
      </c>
      <c r="J745" s="6" t="s">
        <v>3178</v>
      </c>
      <c r="K745" s="8" t="s">
        <v>10</v>
      </c>
    </row>
    <row r="746" spans="1:11" x14ac:dyDescent="0.25">
      <c r="A746" s="6" t="s">
        <v>2076</v>
      </c>
      <c r="B746" s="7" t="s">
        <v>2077</v>
      </c>
      <c r="C746" s="6" t="s">
        <v>3176</v>
      </c>
      <c r="D746" s="6" t="s">
        <v>600</v>
      </c>
      <c r="E746" s="6" t="s">
        <v>87</v>
      </c>
      <c r="F746" s="9">
        <v>43784</v>
      </c>
      <c r="G746" s="6" t="s">
        <v>3179</v>
      </c>
      <c r="H746" s="11" t="s">
        <v>3180</v>
      </c>
      <c r="I746" s="6" t="s">
        <v>8</v>
      </c>
      <c r="J746" s="6" t="s">
        <v>1156</v>
      </c>
      <c r="K746" s="8" t="s">
        <v>10</v>
      </c>
    </row>
    <row r="747" spans="1:11" ht="30" x14ac:dyDescent="0.25">
      <c r="A747" s="6" t="s">
        <v>3181</v>
      </c>
      <c r="B747" s="7" t="s">
        <v>3182</v>
      </c>
      <c r="C747" s="6" t="s">
        <v>3183</v>
      </c>
      <c r="D747" s="6" t="s">
        <v>1638</v>
      </c>
      <c r="E747" s="6" t="s">
        <v>1637</v>
      </c>
      <c r="F747" s="6" t="s">
        <v>3184</v>
      </c>
      <c r="G747" s="10">
        <v>2339.7800000000002</v>
      </c>
      <c r="H747" s="6" t="s">
        <v>3185</v>
      </c>
      <c r="I747" s="6" t="s">
        <v>19</v>
      </c>
      <c r="J747" s="6" t="s">
        <v>3186</v>
      </c>
      <c r="K747" s="8" t="s">
        <v>10</v>
      </c>
    </row>
    <row r="748" spans="1:11" ht="30" x14ac:dyDescent="0.25">
      <c r="A748" s="6" t="s">
        <v>3187</v>
      </c>
      <c r="B748" s="7" t="s">
        <v>3188</v>
      </c>
      <c r="C748" s="6" t="s">
        <v>3189</v>
      </c>
      <c r="D748" s="6" t="s">
        <v>1172</v>
      </c>
      <c r="E748" s="6" t="s">
        <v>600</v>
      </c>
      <c r="F748" s="9">
        <v>43780</v>
      </c>
      <c r="G748" s="6" t="s">
        <v>3190</v>
      </c>
      <c r="H748" s="11" t="s">
        <v>3191</v>
      </c>
      <c r="I748" s="6" t="s">
        <v>56</v>
      </c>
      <c r="J748" s="6" t="s">
        <v>3192</v>
      </c>
      <c r="K748" s="8" t="s">
        <v>10</v>
      </c>
    </row>
    <row r="749" spans="1:11" ht="30" x14ac:dyDescent="0.25">
      <c r="A749" s="6" t="s">
        <v>3187</v>
      </c>
      <c r="B749" s="7"/>
      <c r="C749" s="6" t="s">
        <v>3189</v>
      </c>
      <c r="D749" s="6" t="s">
        <v>600</v>
      </c>
      <c r="E749" s="6" t="s">
        <v>1172</v>
      </c>
      <c r="F749" s="9">
        <v>43783</v>
      </c>
      <c r="G749" s="6" t="s">
        <v>3193</v>
      </c>
      <c r="H749" s="11" t="s">
        <v>3194</v>
      </c>
      <c r="I749" s="6" t="s">
        <v>8</v>
      </c>
      <c r="J749" s="6" t="s">
        <v>3192</v>
      </c>
      <c r="K749" s="8" t="s">
        <v>10</v>
      </c>
    </row>
    <row r="750" spans="1:11" ht="30" x14ac:dyDescent="0.25">
      <c r="A750" s="6" t="s">
        <v>3195</v>
      </c>
      <c r="B750" s="7" t="s">
        <v>3196</v>
      </c>
      <c r="C750" s="6" t="s">
        <v>3197</v>
      </c>
      <c r="D750" s="6" t="s">
        <v>3138</v>
      </c>
      <c r="E750" s="6" t="s">
        <v>3139</v>
      </c>
      <c r="F750" s="6" t="s">
        <v>3198</v>
      </c>
      <c r="G750" s="10">
        <v>2475.88</v>
      </c>
      <c r="H750" s="6" t="s">
        <v>3199</v>
      </c>
      <c r="I750" s="6" t="s">
        <v>8</v>
      </c>
      <c r="J750" s="6" t="s">
        <v>2112</v>
      </c>
      <c r="K750" s="8" t="s">
        <v>10</v>
      </c>
    </row>
    <row r="751" spans="1:11" ht="75" x14ac:dyDescent="0.25">
      <c r="A751" s="6" t="s">
        <v>3200</v>
      </c>
      <c r="B751" s="7" t="s">
        <v>3201</v>
      </c>
      <c r="C751" s="6" t="s">
        <v>3202</v>
      </c>
      <c r="D751" s="6" t="s">
        <v>829</v>
      </c>
      <c r="E751" s="6" t="s">
        <v>830</v>
      </c>
      <c r="F751" s="6" t="s">
        <v>2746</v>
      </c>
      <c r="G751" s="6" t="s">
        <v>3203</v>
      </c>
      <c r="H751" s="11" t="s">
        <v>3204</v>
      </c>
      <c r="I751" s="6" t="s">
        <v>19</v>
      </c>
      <c r="J751" s="6" t="s">
        <v>3205</v>
      </c>
      <c r="K751" s="8" t="s">
        <v>10</v>
      </c>
    </row>
    <row r="752" spans="1:11" ht="30" x14ac:dyDescent="0.25">
      <c r="A752" s="6" t="s">
        <v>3206</v>
      </c>
      <c r="B752" s="7" t="s">
        <v>3207</v>
      </c>
      <c r="C752" s="6" t="s">
        <v>3208</v>
      </c>
      <c r="D752" s="6" t="s">
        <v>1445</v>
      </c>
      <c r="E752" s="6" t="s">
        <v>1446</v>
      </c>
      <c r="F752" s="6" t="s">
        <v>2937</v>
      </c>
      <c r="G752" s="10">
        <v>1543</v>
      </c>
      <c r="H752" s="6" t="s">
        <v>3209</v>
      </c>
      <c r="I752" s="6" t="s">
        <v>8</v>
      </c>
      <c r="J752" s="6" t="s">
        <v>3210</v>
      </c>
      <c r="K752" s="8" t="s">
        <v>10</v>
      </c>
    </row>
    <row r="753" spans="1:11" ht="30" x14ac:dyDescent="0.25">
      <c r="A753" s="6" t="s">
        <v>3211</v>
      </c>
      <c r="B753" s="7" t="s">
        <v>3212</v>
      </c>
      <c r="C753" s="6" t="s">
        <v>3213</v>
      </c>
      <c r="D753" s="6" t="s">
        <v>2033</v>
      </c>
      <c r="E753" s="6" t="s">
        <v>3214</v>
      </c>
      <c r="F753" s="9" t="s">
        <v>1795</v>
      </c>
      <c r="G753" s="10">
        <v>2249.0500000000002</v>
      </c>
      <c r="H753" s="6" t="s">
        <v>3215</v>
      </c>
      <c r="I753" s="6" t="s">
        <v>19</v>
      </c>
      <c r="J753" s="6" t="s">
        <v>3216</v>
      </c>
      <c r="K753" s="8" t="s">
        <v>10</v>
      </c>
    </row>
    <row r="754" spans="1:11" ht="120" x14ac:dyDescent="0.25">
      <c r="A754" s="6" t="s">
        <v>2655</v>
      </c>
      <c r="B754" s="7" t="s">
        <v>2656</v>
      </c>
      <c r="C754" s="6" t="s">
        <v>3217</v>
      </c>
      <c r="D754" s="6" t="s">
        <v>3218</v>
      </c>
      <c r="E754" s="6" t="s">
        <v>3219</v>
      </c>
      <c r="F754" s="6" t="s">
        <v>3220</v>
      </c>
      <c r="G754" s="6" t="s">
        <v>3221</v>
      </c>
      <c r="H754" s="11" t="s">
        <v>3222</v>
      </c>
      <c r="I754" s="6" t="s">
        <v>19</v>
      </c>
      <c r="J754" s="6" t="s">
        <v>3223</v>
      </c>
      <c r="K754" s="8" t="s">
        <v>10</v>
      </c>
    </row>
    <row r="755" spans="1:11" ht="60" x14ac:dyDescent="0.25">
      <c r="A755" s="6" t="s">
        <v>179</v>
      </c>
      <c r="B755" s="7" t="s">
        <v>180</v>
      </c>
      <c r="C755" s="6" t="s">
        <v>3224</v>
      </c>
      <c r="D755" s="6" t="s">
        <v>87</v>
      </c>
      <c r="E755" s="6" t="s">
        <v>373</v>
      </c>
      <c r="F755" s="9">
        <v>43769</v>
      </c>
      <c r="G755" s="10">
        <v>1128.98</v>
      </c>
      <c r="H755" s="6" t="s">
        <v>3225</v>
      </c>
      <c r="I755" s="6" t="s">
        <v>19</v>
      </c>
      <c r="J755" s="6" t="s">
        <v>3226</v>
      </c>
      <c r="K755" s="8" t="s">
        <v>10</v>
      </c>
    </row>
    <row r="756" spans="1:11" ht="60" x14ac:dyDescent="0.25">
      <c r="A756" s="6" t="s">
        <v>179</v>
      </c>
      <c r="B756" s="7" t="s">
        <v>180</v>
      </c>
      <c r="C756" s="6" t="s">
        <v>3227</v>
      </c>
      <c r="D756" s="6" t="s">
        <v>373</v>
      </c>
      <c r="E756" s="6" t="s">
        <v>87</v>
      </c>
      <c r="F756" s="9">
        <v>43770</v>
      </c>
      <c r="G756" s="10">
        <v>1149.58</v>
      </c>
      <c r="H756" s="6" t="s">
        <v>3228</v>
      </c>
      <c r="I756" s="6" t="s">
        <v>8</v>
      </c>
      <c r="J756" s="6" t="s">
        <v>3226</v>
      </c>
      <c r="K756" s="8" t="s">
        <v>10</v>
      </c>
    </row>
    <row r="757" spans="1:11" ht="90" x14ac:dyDescent="0.25">
      <c r="A757" s="6" t="s">
        <v>224</v>
      </c>
      <c r="B757" s="7" t="s">
        <v>225</v>
      </c>
      <c r="C757" s="6" t="s">
        <v>3229</v>
      </c>
      <c r="D757" s="6" t="s">
        <v>3230</v>
      </c>
      <c r="E757" s="6" t="s">
        <v>3231</v>
      </c>
      <c r="F757" s="6" t="s">
        <v>1988</v>
      </c>
      <c r="G757" s="10">
        <v>2243.4699999999998</v>
      </c>
      <c r="H757" s="6" t="s">
        <v>3232</v>
      </c>
      <c r="I757" s="6" t="s">
        <v>56</v>
      </c>
      <c r="J757" s="6" t="s">
        <v>3233</v>
      </c>
      <c r="K757" s="8" t="s">
        <v>10</v>
      </c>
    </row>
    <row r="758" spans="1:11" ht="45" x14ac:dyDescent="0.25">
      <c r="A758" s="6" t="s">
        <v>949</v>
      </c>
      <c r="B758" s="7" t="s">
        <v>950</v>
      </c>
      <c r="C758" s="6" t="s">
        <v>3234</v>
      </c>
      <c r="D758" s="6" t="s">
        <v>87</v>
      </c>
      <c r="E758" s="6" t="s">
        <v>1349</v>
      </c>
      <c r="F758" s="9">
        <v>43802</v>
      </c>
      <c r="G758" s="16">
        <v>381.94</v>
      </c>
      <c r="H758" s="6" t="s">
        <v>3235</v>
      </c>
      <c r="I758" s="6" t="s">
        <v>19</v>
      </c>
      <c r="J758" s="6" t="s">
        <v>3236</v>
      </c>
      <c r="K758" s="8" t="s">
        <v>10</v>
      </c>
    </row>
    <row r="759" spans="1:11" ht="45" x14ac:dyDescent="0.25">
      <c r="A759" s="6" t="s">
        <v>949</v>
      </c>
      <c r="B759" s="7" t="s">
        <v>950</v>
      </c>
      <c r="C759" s="6" t="s">
        <v>3237</v>
      </c>
      <c r="D759" s="6" t="s">
        <v>1349</v>
      </c>
      <c r="E759" s="6" t="s">
        <v>1198</v>
      </c>
      <c r="F759" s="6" t="s">
        <v>3238</v>
      </c>
      <c r="G759" s="6">
        <v>331.43</v>
      </c>
      <c r="H759" s="6" t="s">
        <v>3239</v>
      </c>
      <c r="I759" s="6" t="s">
        <v>56</v>
      </c>
      <c r="J759" s="6" t="s">
        <v>3236</v>
      </c>
      <c r="K759" s="8" t="s">
        <v>10</v>
      </c>
    </row>
    <row r="760" spans="1:11" ht="45" x14ac:dyDescent="0.25">
      <c r="A760" s="6" t="s">
        <v>462</v>
      </c>
      <c r="B760" s="7" t="s">
        <v>463</v>
      </c>
      <c r="C760" s="6" t="s">
        <v>3240</v>
      </c>
      <c r="D760" s="6" t="s">
        <v>789</v>
      </c>
      <c r="E760" s="6" t="s">
        <v>579</v>
      </c>
      <c r="F760" s="9">
        <v>43779</v>
      </c>
      <c r="G760" s="10">
        <v>1801</v>
      </c>
      <c r="H760" s="6" t="s">
        <v>3241</v>
      </c>
      <c r="I760" s="6" t="s">
        <v>56</v>
      </c>
      <c r="J760" s="6" t="s">
        <v>3242</v>
      </c>
      <c r="K760" s="8" t="s">
        <v>730</v>
      </c>
    </row>
    <row r="761" spans="1:11" ht="45" x14ac:dyDescent="0.25">
      <c r="A761" s="6" t="s">
        <v>462</v>
      </c>
      <c r="B761" s="7" t="s">
        <v>463</v>
      </c>
      <c r="C761" s="6" t="s">
        <v>3240</v>
      </c>
      <c r="D761" s="6" t="s">
        <v>579</v>
      </c>
      <c r="E761" s="6" t="s">
        <v>789</v>
      </c>
      <c r="F761" s="9">
        <v>43783</v>
      </c>
      <c r="G761" s="10">
        <v>1650.58</v>
      </c>
      <c r="H761" s="6" t="s">
        <v>3243</v>
      </c>
      <c r="I761" s="6" t="s">
        <v>19</v>
      </c>
      <c r="J761" s="6" t="s">
        <v>3242</v>
      </c>
      <c r="K761" s="8" t="s">
        <v>730</v>
      </c>
    </row>
    <row r="762" spans="1:11" ht="45" x14ac:dyDescent="0.25">
      <c r="A762" s="6" t="s">
        <v>2069</v>
      </c>
      <c r="B762" s="7" t="s">
        <v>2070</v>
      </c>
      <c r="C762" s="6" t="s">
        <v>3244</v>
      </c>
      <c r="D762" s="6" t="s">
        <v>1198</v>
      </c>
      <c r="E762" s="6" t="s">
        <v>600</v>
      </c>
      <c r="F762" s="9">
        <v>43779</v>
      </c>
      <c r="G762" s="10">
        <v>1381.64</v>
      </c>
      <c r="H762" s="6" t="s">
        <v>3245</v>
      </c>
      <c r="I762" s="6" t="s">
        <v>19</v>
      </c>
      <c r="J762" s="6" t="s">
        <v>3246</v>
      </c>
      <c r="K762" s="8" t="s">
        <v>10</v>
      </c>
    </row>
    <row r="763" spans="1:11" ht="45" x14ac:dyDescent="0.25">
      <c r="A763" s="6" t="s">
        <v>2069</v>
      </c>
      <c r="B763" s="7" t="s">
        <v>2070</v>
      </c>
      <c r="C763" s="6" t="s">
        <v>3247</v>
      </c>
      <c r="D763" s="6" t="s">
        <v>600</v>
      </c>
      <c r="E763" s="6" t="s">
        <v>373</v>
      </c>
      <c r="F763" s="9">
        <v>43783</v>
      </c>
      <c r="G763" s="10">
        <v>1940.12</v>
      </c>
      <c r="H763" s="6" t="s">
        <v>3248</v>
      </c>
      <c r="I763" s="6" t="s">
        <v>8</v>
      </c>
      <c r="J763" s="6" t="s">
        <v>3246</v>
      </c>
      <c r="K763" s="8" t="s">
        <v>10</v>
      </c>
    </row>
    <row r="764" spans="1:11" ht="30" x14ac:dyDescent="0.25">
      <c r="A764" s="6" t="s">
        <v>1169</v>
      </c>
      <c r="B764" s="7" t="s">
        <v>1170</v>
      </c>
      <c r="C764" s="6" t="s">
        <v>3249</v>
      </c>
      <c r="D764" s="6" t="s">
        <v>1172</v>
      </c>
      <c r="E764" s="6" t="s">
        <v>87</v>
      </c>
      <c r="F764" s="9">
        <v>43793</v>
      </c>
      <c r="G764" s="6">
        <v>516.91</v>
      </c>
      <c r="H764" s="6" t="s">
        <v>3250</v>
      </c>
      <c r="I764" s="6" t="s">
        <v>19</v>
      </c>
      <c r="J764" s="6" t="s">
        <v>1174</v>
      </c>
      <c r="K764" s="8" t="s">
        <v>10</v>
      </c>
    </row>
    <row r="765" spans="1:11" ht="30" x14ac:dyDescent="0.25">
      <c r="A765" s="6" t="s">
        <v>1169</v>
      </c>
      <c r="B765" s="7" t="s">
        <v>1170</v>
      </c>
      <c r="C765" s="6" t="s">
        <v>3249</v>
      </c>
      <c r="D765" s="6" t="s">
        <v>87</v>
      </c>
      <c r="E765" s="6" t="s">
        <v>1172</v>
      </c>
      <c r="F765" s="9">
        <v>43798</v>
      </c>
      <c r="G765" s="6">
        <v>349.19</v>
      </c>
      <c r="H765" s="6" t="s">
        <v>3251</v>
      </c>
      <c r="I765" s="6" t="s">
        <v>56</v>
      </c>
      <c r="J765" s="6" t="s">
        <v>1174</v>
      </c>
      <c r="K765" s="8" t="s">
        <v>10</v>
      </c>
    </row>
    <row r="766" spans="1:11" ht="150" x14ac:dyDescent="0.25">
      <c r="A766" s="6" t="s">
        <v>21</v>
      </c>
      <c r="B766" s="7" t="s">
        <v>22</v>
      </c>
      <c r="C766" s="6" t="s">
        <v>3252</v>
      </c>
      <c r="D766" s="6" t="s">
        <v>672</v>
      </c>
      <c r="E766" s="6" t="s">
        <v>673</v>
      </c>
      <c r="F766" s="6" t="s">
        <v>3253</v>
      </c>
      <c r="G766" s="6">
        <v>970.17</v>
      </c>
      <c r="H766" s="6" t="s">
        <v>3254</v>
      </c>
      <c r="I766" s="6" t="s">
        <v>19</v>
      </c>
      <c r="J766" s="6" t="s">
        <v>3255</v>
      </c>
      <c r="K766" s="8" t="s">
        <v>10</v>
      </c>
    </row>
    <row r="767" spans="1:11" x14ac:dyDescent="0.25">
      <c r="A767" s="6" t="s">
        <v>3256</v>
      </c>
      <c r="B767" s="7" t="s">
        <v>3257</v>
      </c>
      <c r="C767" s="6" t="s">
        <v>3258</v>
      </c>
      <c r="D767" s="6" t="s">
        <v>1183</v>
      </c>
      <c r="E767" s="6" t="s">
        <v>600</v>
      </c>
      <c r="F767" s="9">
        <v>43781</v>
      </c>
      <c r="G767" s="6" t="s">
        <v>3259</v>
      </c>
      <c r="H767" s="11" t="s">
        <v>3260</v>
      </c>
      <c r="I767" s="6" t="s">
        <v>19</v>
      </c>
      <c r="J767" s="6" t="s">
        <v>3261</v>
      </c>
      <c r="K767" s="8" t="s">
        <v>10</v>
      </c>
    </row>
    <row r="768" spans="1:11" x14ac:dyDescent="0.25">
      <c r="A768" s="6" t="s">
        <v>3256</v>
      </c>
      <c r="B768" s="7" t="s">
        <v>3257</v>
      </c>
      <c r="C768" s="6" t="s">
        <v>3258</v>
      </c>
      <c r="D768" s="6" t="s">
        <v>600</v>
      </c>
      <c r="E768" s="6" t="s">
        <v>1183</v>
      </c>
      <c r="F768" s="9">
        <v>43783</v>
      </c>
      <c r="G768" s="6" t="s">
        <v>3262</v>
      </c>
      <c r="H768" s="11" t="s">
        <v>3263</v>
      </c>
      <c r="I768" s="6" t="s">
        <v>8</v>
      </c>
      <c r="J768" s="6" t="s">
        <v>3261</v>
      </c>
      <c r="K768" s="8" t="s">
        <v>10</v>
      </c>
    </row>
    <row r="769" spans="1:11" ht="30" x14ac:dyDescent="0.25">
      <c r="A769" s="6" t="s">
        <v>3264</v>
      </c>
      <c r="B769" s="7" t="s">
        <v>3265</v>
      </c>
      <c r="C769" s="6" t="s">
        <v>3266</v>
      </c>
      <c r="D769" s="6" t="s">
        <v>3267</v>
      </c>
      <c r="E769" s="6" t="s">
        <v>3268</v>
      </c>
      <c r="F769" s="6" t="s">
        <v>3269</v>
      </c>
      <c r="G769" s="10">
        <v>2558.4499999999998</v>
      </c>
      <c r="H769" s="6" t="s">
        <v>3270</v>
      </c>
      <c r="I769" s="6" t="s">
        <v>8</v>
      </c>
      <c r="J769" s="6" t="s">
        <v>3271</v>
      </c>
      <c r="K769" s="8" t="s">
        <v>730</v>
      </c>
    </row>
    <row r="770" spans="1:11" ht="90" x14ac:dyDescent="0.25">
      <c r="A770" s="6" t="s">
        <v>235</v>
      </c>
      <c r="B770" s="7" t="s">
        <v>236</v>
      </c>
      <c r="C770" s="6" t="s">
        <v>3272</v>
      </c>
      <c r="D770" s="6" t="s">
        <v>3273</v>
      </c>
      <c r="E770" s="6" t="s">
        <v>3274</v>
      </c>
      <c r="F770" s="6" t="s">
        <v>3275</v>
      </c>
      <c r="G770" s="6">
        <v>934.36</v>
      </c>
      <c r="H770" s="6" t="s">
        <v>3276</v>
      </c>
      <c r="I770" s="6" t="s">
        <v>8</v>
      </c>
      <c r="J770" s="6" t="s">
        <v>3277</v>
      </c>
      <c r="K770" s="8" t="s">
        <v>10</v>
      </c>
    </row>
    <row r="771" spans="1:11" ht="30" x14ac:dyDescent="0.25">
      <c r="A771" s="6" t="s">
        <v>659</v>
      </c>
      <c r="B771" s="7" t="s">
        <v>660</v>
      </c>
      <c r="C771" s="6" t="s">
        <v>3278</v>
      </c>
      <c r="D771" s="6" t="s">
        <v>126</v>
      </c>
      <c r="E771" s="6" t="s">
        <v>608</v>
      </c>
      <c r="F771" s="9">
        <v>43794</v>
      </c>
      <c r="G771" s="6">
        <v>890.95</v>
      </c>
      <c r="H771" s="6" t="s">
        <v>3279</v>
      </c>
      <c r="I771" s="6" t="s">
        <v>19</v>
      </c>
      <c r="J771" s="6" t="s">
        <v>3280</v>
      </c>
      <c r="K771" s="8" t="s">
        <v>10</v>
      </c>
    </row>
    <row r="772" spans="1:11" ht="30" x14ac:dyDescent="0.25">
      <c r="A772" s="6" t="s">
        <v>659</v>
      </c>
      <c r="B772" s="7" t="s">
        <v>660</v>
      </c>
      <c r="C772" s="6" t="s">
        <v>3278</v>
      </c>
      <c r="D772" s="6" t="s">
        <v>608</v>
      </c>
      <c r="E772" s="6" t="s">
        <v>126</v>
      </c>
      <c r="F772" s="9">
        <v>43797</v>
      </c>
      <c r="G772" s="6">
        <v>927.58</v>
      </c>
      <c r="H772" s="6" t="s">
        <v>3281</v>
      </c>
      <c r="I772" s="6" t="s">
        <v>8</v>
      </c>
      <c r="J772" s="6" t="s">
        <v>3280</v>
      </c>
      <c r="K772" s="8" t="s">
        <v>10</v>
      </c>
    </row>
    <row r="773" spans="1:11" x14ac:dyDescent="0.25">
      <c r="A773" s="6" t="s">
        <v>1741</v>
      </c>
      <c r="B773" s="7" t="s">
        <v>1742</v>
      </c>
      <c r="C773" s="6" t="s">
        <v>3282</v>
      </c>
      <c r="D773" s="6" t="s">
        <v>1744</v>
      </c>
      <c r="E773" s="6" t="s">
        <v>3283</v>
      </c>
      <c r="F773" s="6" t="s">
        <v>3284</v>
      </c>
      <c r="G773" s="6" t="s">
        <v>3285</v>
      </c>
      <c r="H773" s="12" t="s">
        <v>3286</v>
      </c>
      <c r="I773" s="6" t="s">
        <v>769</v>
      </c>
      <c r="J773" s="6" t="s">
        <v>3287</v>
      </c>
      <c r="K773" s="8" t="s">
        <v>10</v>
      </c>
    </row>
    <row r="774" spans="1:11" ht="30" x14ac:dyDescent="0.25">
      <c r="A774" s="6" t="s">
        <v>294</v>
      </c>
      <c r="B774" s="7" t="s">
        <v>295</v>
      </c>
      <c r="C774" s="6" t="s">
        <v>3288</v>
      </c>
      <c r="D774" s="6" t="s">
        <v>1130</v>
      </c>
      <c r="E774" s="6" t="s">
        <v>87</v>
      </c>
      <c r="F774" s="9">
        <v>43793</v>
      </c>
      <c r="G774" s="6">
        <v>470.92</v>
      </c>
      <c r="H774" s="6" t="s">
        <v>3289</v>
      </c>
      <c r="I774" s="6" t="s">
        <v>19</v>
      </c>
      <c r="J774" s="6" t="s">
        <v>3290</v>
      </c>
      <c r="K774" s="8" t="s">
        <v>10</v>
      </c>
    </row>
    <row r="775" spans="1:11" ht="30" x14ac:dyDescent="0.25">
      <c r="A775" s="6" t="s">
        <v>294</v>
      </c>
      <c r="B775" s="7" t="s">
        <v>295</v>
      </c>
      <c r="C775" s="6" t="s">
        <v>3291</v>
      </c>
      <c r="D775" s="6" t="s">
        <v>87</v>
      </c>
      <c r="E775" s="6" t="s">
        <v>1130</v>
      </c>
      <c r="F775" s="9">
        <v>43799</v>
      </c>
      <c r="G775" s="6">
        <v>191.39</v>
      </c>
      <c r="H775" s="6" t="s">
        <v>3292</v>
      </c>
      <c r="I775" s="6" t="s">
        <v>56</v>
      </c>
      <c r="J775" s="6" t="s">
        <v>3290</v>
      </c>
      <c r="K775" s="8" t="s">
        <v>10</v>
      </c>
    </row>
    <row r="776" spans="1:11" x14ac:dyDescent="0.25">
      <c r="A776" s="6" t="s">
        <v>2490</v>
      </c>
      <c r="B776" s="7" t="s">
        <v>2491</v>
      </c>
      <c r="C776" s="6" t="s">
        <v>3293</v>
      </c>
      <c r="D776" s="6" t="s">
        <v>24</v>
      </c>
      <c r="E776" s="6" t="s">
        <v>579</v>
      </c>
      <c r="F776" s="9">
        <v>43781</v>
      </c>
      <c r="G776" s="6">
        <v>626.84</v>
      </c>
      <c r="H776" s="6" t="s">
        <v>3294</v>
      </c>
      <c r="I776" s="6" t="s">
        <v>8</v>
      </c>
      <c r="J776" s="6" t="s">
        <v>3295</v>
      </c>
      <c r="K776" s="8" t="s">
        <v>10</v>
      </c>
    </row>
    <row r="777" spans="1:11" x14ac:dyDescent="0.25">
      <c r="A777" s="6" t="s">
        <v>2490</v>
      </c>
      <c r="B777" s="7" t="s">
        <v>2491</v>
      </c>
      <c r="C777" s="6" t="s">
        <v>3293</v>
      </c>
      <c r="D777" s="6" t="s">
        <v>579</v>
      </c>
      <c r="E777" s="6" t="s">
        <v>24</v>
      </c>
      <c r="F777" s="9">
        <v>43783</v>
      </c>
      <c r="G777" s="10">
        <v>1321.88</v>
      </c>
      <c r="H777" s="6" t="s">
        <v>3296</v>
      </c>
      <c r="I777" s="6" t="s">
        <v>19</v>
      </c>
      <c r="J777" s="6" t="s">
        <v>3295</v>
      </c>
      <c r="K777" s="8" t="s">
        <v>10</v>
      </c>
    </row>
    <row r="778" spans="1:11" ht="75" x14ac:dyDescent="0.25">
      <c r="A778" s="6" t="s">
        <v>2069</v>
      </c>
      <c r="B778" s="7" t="s">
        <v>2070</v>
      </c>
      <c r="C778" s="6" t="s">
        <v>3297</v>
      </c>
      <c r="D778" s="6" t="s">
        <v>3298</v>
      </c>
      <c r="E778" s="6" t="s">
        <v>3299</v>
      </c>
      <c r="F778" s="6" t="s">
        <v>3300</v>
      </c>
      <c r="G778" s="10">
        <v>1090.5999999999999</v>
      </c>
      <c r="H778" s="6" t="s">
        <v>3301</v>
      </c>
      <c r="I778" s="6" t="s">
        <v>8</v>
      </c>
      <c r="J778" s="6" t="s">
        <v>3302</v>
      </c>
      <c r="K778" s="8" t="s">
        <v>10</v>
      </c>
    </row>
    <row r="779" spans="1:11" ht="30" x14ac:dyDescent="0.25">
      <c r="A779" s="6" t="s">
        <v>653</v>
      </c>
      <c r="B779" s="7" t="s">
        <v>654</v>
      </c>
      <c r="C779" s="6" t="s">
        <v>3303</v>
      </c>
      <c r="D779" s="6" t="s">
        <v>126</v>
      </c>
      <c r="E779" s="6" t="s">
        <v>608</v>
      </c>
      <c r="F779" s="9">
        <v>43794</v>
      </c>
      <c r="G779" s="6">
        <v>932.36</v>
      </c>
      <c r="H779" s="6" t="s">
        <v>3304</v>
      </c>
      <c r="I779" s="6" t="s">
        <v>8</v>
      </c>
      <c r="J779" s="6" t="s">
        <v>3280</v>
      </c>
      <c r="K779" s="8" t="s">
        <v>10</v>
      </c>
    </row>
    <row r="780" spans="1:11" ht="30" x14ac:dyDescent="0.25">
      <c r="A780" s="6" t="s">
        <v>653</v>
      </c>
      <c r="B780" s="7" t="s">
        <v>654</v>
      </c>
      <c r="C780" s="6" t="s">
        <v>3303</v>
      </c>
      <c r="D780" s="6" t="s">
        <v>608</v>
      </c>
      <c r="E780" s="6" t="s">
        <v>126</v>
      </c>
      <c r="F780" s="9">
        <v>43797</v>
      </c>
      <c r="G780" s="6">
        <v>927.58</v>
      </c>
      <c r="H780" s="6" t="s">
        <v>3305</v>
      </c>
      <c r="I780" s="6" t="s">
        <v>8</v>
      </c>
      <c r="J780" s="6" t="s">
        <v>3280</v>
      </c>
      <c r="K780" s="8" t="s">
        <v>10</v>
      </c>
    </row>
    <row r="781" spans="1:11" ht="30" x14ac:dyDescent="0.25">
      <c r="A781" s="6" t="s">
        <v>1757</v>
      </c>
      <c r="B781" s="7" t="s">
        <v>1758</v>
      </c>
      <c r="C781" s="6" t="s">
        <v>3306</v>
      </c>
      <c r="D781" s="6" t="s">
        <v>1134</v>
      </c>
      <c r="E781" s="6" t="s">
        <v>87</v>
      </c>
      <c r="F781" s="9">
        <v>43773</v>
      </c>
      <c r="G781" s="10">
        <v>1097.1400000000001</v>
      </c>
      <c r="H781" s="6" t="s">
        <v>3307</v>
      </c>
      <c r="I781" s="6" t="s">
        <v>8</v>
      </c>
      <c r="J781" s="6" t="s">
        <v>3308</v>
      </c>
      <c r="K781" s="8" t="s">
        <v>10</v>
      </c>
    </row>
    <row r="782" spans="1:11" ht="30" x14ac:dyDescent="0.25">
      <c r="A782" s="6" t="s">
        <v>1757</v>
      </c>
      <c r="B782" s="7" t="s">
        <v>1758</v>
      </c>
      <c r="C782" s="6" t="s">
        <v>3309</v>
      </c>
      <c r="D782" s="6" t="s">
        <v>87</v>
      </c>
      <c r="E782" s="6" t="s">
        <v>1134</v>
      </c>
      <c r="F782" s="9">
        <v>43774</v>
      </c>
      <c r="G782" s="10">
        <v>1052.73</v>
      </c>
      <c r="H782" s="6" t="s">
        <v>3310</v>
      </c>
      <c r="I782" s="6" t="s">
        <v>19</v>
      </c>
      <c r="J782" s="6" t="s">
        <v>3308</v>
      </c>
      <c r="K782" s="8" t="s">
        <v>10</v>
      </c>
    </row>
    <row r="783" spans="1:11" ht="150" x14ac:dyDescent="0.25">
      <c r="A783" s="6" t="s">
        <v>3311</v>
      </c>
      <c r="B783" s="7" t="s">
        <v>3312</v>
      </c>
      <c r="C783" s="6" t="s">
        <v>3313</v>
      </c>
      <c r="D783" s="6" t="s">
        <v>3314</v>
      </c>
      <c r="E783" s="6" t="s">
        <v>559</v>
      </c>
      <c r="F783" s="9">
        <v>43775</v>
      </c>
      <c r="G783" s="6" t="s">
        <v>3315</v>
      </c>
      <c r="H783" s="11" t="s">
        <v>3316</v>
      </c>
      <c r="I783" s="6" t="s">
        <v>3317</v>
      </c>
      <c r="J783" s="6" t="s">
        <v>3318</v>
      </c>
      <c r="K783" s="8" t="s">
        <v>10</v>
      </c>
    </row>
    <row r="784" spans="1:11" ht="150" x14ac:dyDescent="0.25">
      <c r="A784" s="6" t="s">
        <v>3311</v>
      </c>
      <c r="B784" s="7" t="s">
        <v>3312</v>
      </c>
      <c r="C784" s="6" t="s">
        <v>3313</v>
      </c>
      <c r="D784" s="6" t="s">
        <v>559</v>
      </c>
      <c r="E784" s="6" t="s">
        <v>600</v>
      </c>
      <c r="F784" s="9">
        <v>43779</v>
      </c>
      <c r="G784" s="6" t="s">
        <v>3319</v>
      </c>
      <c r="H784" s="11" t="s">
        <v>3320</v>
      </c>
      <c r="I784" s="6" t="s">
        <v>8</v>
      </c>
      <c r="J784" s="11" t="s">
        <v>3321</v>
      </c>
      <c r="K784" s="8" t="s">
        <v>10</v>
      </c>
    </row>
    <row r="785" spans="1:11" ht="150" x14ac:dyDescent="0.25">
      <c r="A785" s="6" t="s">
        <v>3311</v>
      </c>
      <c r="B785" s="7" t="s">
        <v>3312</v>
      </c>
      <c r="C785" s="6" t="s">
        <v>3313</v>
      </c>
      <c r="D785" s="6" t="s">
        <v>600</v>
      </c>
      <c r="E785" s="6" t="s">
        <v>620</v>
      </c>
      <c r="F785" s="9">
        <v>43781</v>
      </c>
      <c r="G785" s="6" t="s">
        <v>3322</v>
      </c>
      <c r="H785" s="11" t="s">
        <v>3323</v>
      </c>
      <c r="I785" s="6" t="s">
        <v>8</v>
      </c>
      <c r="J785" s="11" t="s">
        <v>3321</v>
      </c>
      <c r="K785" s="8" t="s">
        <v>10</v>
      </c>
    </row>
    <row r="786" spans="1:11" ht="30" x14ac:dyDescent="0.25">
      <c r="A786" s="6" t="s">
        <v>1518</v>
      </c>
      <c r="B786" s="7" t="s">
        <v>1519</v>
      </c>
      <c r="C786" s="6" t="s">
        <v>3324</v>
      </c>
      <c r="D786" s="6" t="s">
        <v>820</v>
      </c>
      <c r="E786" s="6" t="s">
        <v>87</v>
      </c>
      <c r="F786" s="9">
        <v>43767</v>
      </c>
      <c r="G786" s="6" t="s">
        <v>3325</v>
      </c>
      <c r="H786" s="6" t="s">
        <v>3326</v>
      </c>
      <c r="I786" s="6" t="s">
        <v>8</v>
      </c>
      <c r="J786" s="6" t="s">
        <v>3327</v>
      </c>
      <c r="K786" s="8" t="s">
        <v>10</v>
      </c>
    </row>
    <row r="787" spans="1:11" ht="30" x14ac:dyDescent="0.25">
      <c r="A787" s="6" t="s">
        <v>1518</v>
      </c>
      <c r="B787" s="7" t="s">
        <v>1519</v>
      </c>
      <c r="C787" s="6" t="s">
        <v>3328</v>
      </c>
      <c r="D787" s="6" t="s">
        <v>87</v>
      </c>
      <c r="E787" s="6" t="s">
        <v>820</v>
      </c>
      <c r="F787" s="9">
        <v>43769</v>
      </c>
      <c r="G787" s="6">
        <v>786.88</v>
      </c>
      <c r="H787" s="6" t="s">
        <v>3329</v>
      </c>
      <c r="I787" s="6" t="s">
        <v>19</v>
      </c>
      <c r="J787" s="6" t="s">
        <v>3327</v>
      </c>
      <c r="K787" s="8" t="s">
        <v>10</v>
      </c>
    </row>
    <row r="788" spans="1:11" ht="30" x14ac:dyDescent="0.25">
      <c r="A788" s="6" t="s">
        <v>1518</v>
      </c>
      <c r="B788" s="7" t="s">
        <v>1519</v>
      </c>
      <c r="C788" s="6" t="s">
        <v>3330</v>
      </c>
      <c r="D788" s="6" t="s">
        <v>1130</v>
      </c>
      <c r="E788" s="6" t="s">
        <v>820</v>
      </c>
      <c r="F788" s="9">
        <v>43772</v>
      </c>
      <c r="G788" s="6">
        <v>806.66</v>
      </c>
      <c r="H788" s="6" t="s">
        <v>3331</v>
      </c>
      <c r="I788" s="6" t="s">
        <v>56</v>
      </c>
      <c r="J788" s="6" t="s">
        <v>3327</v>
      </c>
      <c r="K788" s="8" t="s">
        <v>10</v>
      </c>
    </row>
    <row r="789" spans="1:11" ht="30" x14ac:dyDescent="0.25">
      <c r="A789" s="6" t="s">
        <v>3332</v>
      </c>
      <c r="B789" s="7" t="s">
        <v>3333</v>
      </c>
      <c r="C789" s="6" t="s">
        <v>3334</v>
      </c>
      <c r="D789" s="6" t="s">
        <v>87</v>
      </c>
      <c r="E789" s="6" t="s">
        <v>600</v>
      </c>
      <c r="F789" s="9">
        <v>43780</v>
      </c>
      <c r="G789" s="6">
        <v>618.01</v>
      </c>
      <c r="H789" s="6" t="s">
        <v>3335</v>
      </c>
      <c r="I789" s="6" t="s">
        <v>56</v>
      </c>
      <c r="J789" s="6" t="s">
        <v>3336</v>
      </c>
      <c r="K789" s="8" t="s">
        <v>10</v>
      </c>
    </row>
    <row r="790" spans="1:11" ht="30" x14ac:dyDescent="0.25">
      <c r="A790" s="6" t="s">
        <v>3332</v>
      </c>
      <c r="B790" s="7" t="s">
        <v>3337</v>
      </c>
      <c r="C790" s="6" t="s">
        <v>3338</v>
      </c>
      <c r="D790" s="6" t="s">
        <v>600</v>
      </c>
      <c r="E790" s="6" t="s">
        <v>87</v>
      </c>
      <c r="F790" s="9">
        <v>43783</v>
      </c>
      <c r="G790" s="6">
        <v>710.85</v>
      </c>
      <c r="H790" s="6" t="s">
        <v>3339</v>
      </c>
      <c r="I790" s="6" t="s">
        <v>19</v>
      </c>
      <c r="J790" s="6" t="s">
        <v>3336</v>
      </c>
      <c r="K790" s="8" t="s">
        <v>10</v>
      </c>
    </row>
    <row r="791" spans="1:11" x14ac:dyDescent="0.25">
      <c r="A791" s="6" t="s">
        <v>3340</v>
      </c>
      <c r="B791" s="7" t="s">
        <v>3341</v>
      </c>
      <c r="C791" s="6" t="s">
        <v>3342</v>
      </c>
      <c r="D791" s="6" t="s">
        <v>3343</v>
      </c>
      <c r="E791" s="6" t="s">
        <v>3344</v>
      </c>
      <c r="F791" s="9" t="s">
        <v>3345</v>
      </c>
      <c r="G791" s="6" t="s">
        <v>3346</v>
      </c>
      <c r="H791" s="11" t="s">
        <v>3347</v>
      </c>
      <c r="I791" s="6" t="s">
        <v>19</v>
      </c>
      <c r="J791" s="6" t="s">
        <v>3348</v>
      </c>
      <c r="K791" s="8" t="s">
        <v>10</v>
      </c>
    </row>
    <row r="792" spans="1:11" ht="60" x14ac:dyDescent="0.25">
      <c r="A792" s="6" t="s">
        <v>2607</v>
      </c>
      <c r="B792" s="7" t="s">
        <v>2608</v>
      </c>
      <c r="C792" s="6" t="s">
        <v>3349</v>
      </c>
      <c r="D792" s="6" t="s">
        <v>3350</v>
      </c>
      <c r="E792" s="6" t="s">
        <v>3351</v>
      </c>
      <c r="F792" s="6" t="s">
        <v>3352</v>
      </c>
      <c r="G792" s="6" t="s">
        <v>3353</v>
      </c>
      <c r="H792" s="11" t="s">
        <v>3354</v>
      </c>
      <c r="I792" s="6" t="s">
        <v>19</v>
      </c>
      <c r="J792" s="6" t="s">
        <v>3355</v>
      </c>
      <c r="K792" s="8" t="s">
        <v>10</v>
      </c>
    </row>
    <row r="793" spans="1:11" x14ac:dyDescent="0.25">
      <c r="A793" s="6" t="s">
        <v>167</v>
      </c>
      <c r="B793" s="7" t="s">
        <v>168</v>
      </c>
      <c r="C793" s="6" t="s">
        <v>3356</v>
      </c>
      <c r="D793" s="6" t="s">
        <v>87</v>
      </c>
      <c r="E793" s="6" t="s">
        <v>1134</v>
      </c>
      <c r="F793" s="9">
        <v>43793</v>
      </c>
      <c r="G793" s="6">
        <v>957.93</v>
      </c>
      <c r="H793" s="6" t="s">
        <v>3357</v>
      </c>
      <c r="I793" s="6" t="s">
        <v>19</v>
      </c>
      <c r="J793" s="6" t="s">
        <v>3358</v>
      </c>
      <c r="K793" s="8" t="s">
        <v>10</v>
      </c>
    </row>
    <row r="794" spans="1:11" x14ac:dyDescent="0.25">
      <c r="A794" s="6" t="s">
        <v>167</v>
      </c>
      <c r="B794" s="7" t="s">
        <v>168</v>
      </c>
      <c r="C794" s="6" t="s">
        <v>3356</v>
      </c>
      <c r="D794" s="6" t="s">
        <v>1134</v>
      </c>
      <c r="E794" s="6" t="s">
        <v>883</v>
      </c>
      <c r="F794" s="9">
        <v>43798</v>
      </c>
      <c r="G794" s="10">
        <v>1069.17</v>
      </c>
      <c r="H794" s="6" t="s">
        <v>3359</v>
      </c>
      <c r="I794" s="6" t="s">
        <v>8</v>
      </c>
      <c r="J794" s="6" t="s">
        <v>3358</v>
      </c>
      <c r="K794" s="8" t="s">
        <v>10</v>
      </c>
    </row>
    <row r="795" spans="1:11" x14ac:dyDescent="0.25">
      <c r="A795" s="6" t="s">
        <v>2021</v>
      </c>
      <c r="B795" s="7" t="s">
        <v>2022</v>
      </c>
      <c r="C795" s="6" t="s">
        <v>3360</v>
      </c>
      <c r="D795" s="6" t="s">
        <v>2233</v>
      </c>
      <c r="E795" s="6" t="s">
        <v>3361</v>
      </c>
      <c r="F795" s="6" t="s">
        <v>3362</v>
      </c>
      <c r="G795" s="6">
        <f>826.18</f>
        <v>826.18</v>
      </c>
      <c r="H795" s="11" t="s">
        <v>3363</v>
      </c>
      <c r="I795" s="6" t="s">
        <v>56</v>
      </c>
      <c r="J795" s="6" t="s">
        <v>3364</v>
      </c>
      <c r="K795" s="8" t="s">
        <v>10</v>
      </c>
    </row>
    <row r="796" spans="1:11" x14ac:dyDescent="0.25">
      <c r="A796" s="6" t="s">
        <v>2021</v>
      </c>
      <c r="B796" s="7" t="s">
        <v>2022</v>
      </c>
      <c r="C796" s="6" t="s">
        <v>3365</v>
      </c>
      <c r="D796" s="6" t="s">
        <v>3361</v>
      </c>
      <c r="E796" s="6" t="s">
        <v>2233</v>
      </c>
      <c r="F796" s="6" t="s">
        <v>3366</v>
      </c>
      <c r="G796" s="6">
        <f>559.54</f>
        <v>559.54</v>
      </c>
      <c r="H796" s="11" t="s">
        <v>3367</v>
      </c>
      <c r="I796" s="6" t="s">
        <v>19</v>
      </c>
      <c r="J796" s="6" t="s">
        <v>3364</v>
      </c>
      <c r="K796" s="8" t="s">
        <v>10</v>
      </c>
    </row>
    <row r="797" spans="1:11" ht="330" x14ac:dyDescent="0.25">
      <c r="A797" s="6" t="s">
        <v>834</v>
      </c>
      <c r="B797" s="7" t="s">
        <v>835</v>
      </c>
      <c r="C797" s="6" t="s">
        <v>3368</v>
      </c>
      <c r="D797" s="6" t="s">
        <v>1075</v>
      </c>
      <c r="E797" s="6" t="s">
        <v>119</v>
      </c>
      <c r="F797" s="9">
        <v>43773</v>
      </c>
      <c r="G797" s="6" t="s">
        <v>2821</v>
      </c>
      <c r="H797" s="11" t="s">
        <v>3369</v>
      </c>
      <c r="I797" s="6" t="s">
        <v>19</v>
      </c>
      <c r="J797" s="6" t="s">
        <v>3370</v>
      </c>
      <c r="K797" s="8" t="s">
        <v>10</v>
      </c>
    </row>
    <row r="798" spans="1:11" ht="30" x14ac:dyDescent="0.25">
      <c r="A798" s="6" t="s">
        <v>834</v>
      </c>
      <c r="B798" s="7" t="s">
        <v>835</v>
      </c>
      <c r="C798" s="6" t="s">
        <v>3368</v>
      </c>
      <c r="D798" s="6" t="s">
        <v>119</v>
      </c>
      <c r="E798" s="6" t="s">
        <v>559</v>
      </c>
      <c r="F798" s="9">
        <v>43775</v>
      </c>
      <c r="G798" s="6" t="s">
        <v>3371</v>
      </c>
      <c r="H798" s="11" t="s">
        <v>3372</v>
      </c>
      <c r="I798" s="6" t="s">
        <v>56</v>
      </c>
      <c r="J798" s="6" t="s">
        <v>3373</v>
      </c>
      <c r="K798" s="8" t="s">
        <v>10</v>
      </c>
    </row>
    <row r="799" spans="1:11" ht="75" x14ac:dyDescent="0.25">
      <c r="A799" s="6" t="s">
        <v>834</v>
      </c>
      <c r="B799" s="7" t="s">
        <v>835</v>
      </c>
      <c r="C799" s="6" t="s">
        <v>3368</v>
      </c>
      <c r="D799" s="6" t="s">
        <v>559</v>
      </c>
      <c r="E799" s="6" t="s">
        <v>1075</v>
      </c>
      <c r="F799" s="9">
        <v>43778</v>
      </c>
      <c r="G799" s="6" t="s">
        <v>3374</v>
      </c>
      <c r="H799" s="11" t="s">
        <v>3375</v>
      </c>
      <c r="I799" s="6" t="s">
        <v>56</v>
      </c>
      <c r="J799" s="6" t="s">
        <v>3376</v>
      </c>
      <c r="K799" s="8" t="s">
        <v>10</v>
      </c>
    </row>
    <row r="800" spans="1:11" ht="30" x14ac:dyDescent="0.25">
      <c r="A800" s="6" t="s">
        <v>940</v>
      </c>
      <c r="B800" s="7" t="s">
        <v>941</v>
      </c>
      <c r="C800" s="6" t="s">
        <v>3377</v>
      </c>
      <c r="D800" s="6" t="s">
        <v>87</v>
      </c>
      <c r="E800" s="6" t="s">
        <v>943</v>
      </c>
      <c r="F800" s="9">
        <v>43812</v>
      </c>
      <c r="G800" s="6" t="s">
        <v>3378</v>
      </c>
      <c r="H800" s="11" t="s">
        <v>3379</v>
      </c>
      <c r="I800" s="6" t="s">
        <v>19</v>
      </c>
      <c r="J800" s="6" t="s">
        <v>3380</v>
      </c>
      <c r="K800" s="8" t="s">
        <v>10</v>
      </c>
    </row>
    <row r="801" spans="1:11" x14ac:dyDescent="0.25">
      <c r="A801" s="6" t="s">
        <v>401</v>
      </c>
      <c r="B801" s="7" t="s">
        <v>402</v>
      </c>
      <c r="C801" s="6" t="s">
        <v>3381</v>
      </c>
      <c r="D801" s="6" t="s">
        <v>126</v>
      </c>
      <c r="E801" s="6" t="s">
        <v>534</v>
      </c>
      <c r="F801" s="9">
        <v>43769</v>
      </c>
      <c r="G801" s="6">
        <v>784.29</v>
      </c>
      <c r="H801" s="6" t="s">
        <v>3382</v>
      </c>
      <c r="I801" s="6" t="s">
        <v>8</v>
      </c>
      <c r="J801" s="6" t="s">
        <v>3383</v>
      </c>
      <c r="K801" s="8" t="s">
        <v>10</v>
      </c>
    </row>
    <row r="802" spans="1:11" x14ac:dyDescent="0.25">
      <c r="A802" s="6" t="s">
        <v>401</v>
      </c>
      <c r="B802" s="7" t="s">
        <v>402</v>
      </c>
      <c r="C802" s="6" t="s">
        <v>3381</v>
      </c>
      <c r="D802" s="6" t="s">
        <v>534</v>
      </c>
      <c r="E802" s="6" t="s">
        <v>1058</v>
      </c>
      <c r="F802" s="9">
        <v>43773</v>
      </c>
      <c r="G802" s="6">
        <v>812.52</v>
      </c>
      <c r="H802" s="6" t="s">
        <v>3384</v>
      </c>
      <c r="I802" s="6" t="s">
        <v>56</v>
      </c>
      <c r="J802" s="6" t="s">
        <v>3383</v>
      </c>
      <c r="K802" s="8" t="s">
        <v>10</v>
      </c>
    </row>
    <row r="803" spans="1:11" x14ac:dyDescent="0.25">
      <c r="A803" s="6" t="s">
        <v>401</v>
      </c>
      <c r="B803" s="7" t="s">
        <v>402</v>
      </c>
      <c r="C803" s="6" t="s">
        <v>3381</v>
      </c>
      <c r="D803" s="6" t="s">
        <v>1058</v>
      </c>
      <c r="E803" s="6" t="s">
        <v>126</v>
      </c>
      <c r="F803" s="9">
        <v>43776</v>
      </c>
      <c r="G803" s="6">
        <v>719.72</v>
      </c>
      <c r="H803" s="6" t="s">
        <v>3385</v>
      </c>
      <c r="I803" s="6" t="s">
        <v>8</v>
      </c>
      <c r="J803" s="6" t="s">
        <v>3383</v>
      </c>
      <c r="K803" s="8" t="s">
        <v>10</v>
      </c>
    </row>
    <row r="804" spans="1:11" x14ac:dyDescent="0.25">
      <c r="A804" s="6" t="s">
        <v>401</v>
      </c>
      <c r="B804" s="7" t="s">
        <v>402</v>
      </c>
      <c r="C804" s="6" t="s">
        <v>3381</v>
      </c>
      <c r="D804" s="6" t="s">
        <v>1058</v>
      </c>
      <c r="E804" s="6" t="s">
        <v>126</v>
      </c>
      <c r="F804" s="9">
        <v>43777</v>
      </c>
      <c r="G804" s="6">
        <f>518+275</f>
        <v>793</v>
      </c>
      <c r="H804" s="6" t="s">
        <v>3386</v>
      </c>
      <c r="I804" s="6" t="s">
        <v>8</v>
      </c>
      <c r="J804" s="6" t="s">
        <v>3383</v>
      </c>
      <c r="K804" s="8" t="s">
        <v>10</v>
      </c>
    </row>
    <row r="805" spans="1:11" ht="45" x14ac:dyDescent="0.25">
      <c r="A805" s="6" t="s">
        <v>3387</v>
      </c>
      <c r="B805" s="7" t="s">
        <v>3388</v>
      </c>
      <c r="C805" s="6" t="s">
        <v>3389</v>
      </c>
      <c r="D805" s="6" t="s">
        <v>608</v>
      </c>
      <c r="E805" s="6" t="s">
        <v>579</v>
      </c>
      <c r="F805" s="9">
        <v>43779</v>
      </c>
      <c r="G805" s="10">
        <v>1435.29</v>
      </c>
      <c r="H805" s="6" t="s">
        <v>3390</v>
      </c>
      <c r="I805" s="6" t="s">
        <v>8</v>
      </c>
      <c r="J805" s="6" t="s">
        <v>3391</v>
      </c>
      <c r="K805" s="8" t="s">
        <v>730</v>
      </c>
    </row>
    <row r="806" spans="1:11" ht="45" x14ac:dyDescent="0.25">
      <c r="A806" s="6" t="s">
        <v>3387</v>
      </c>
      <c r="B806" s="7" t="s">
        <v>3388</v>
      </c>
      <c r="C806" s="6" t="s">
        <v>3389</v>
      </c>
      <c r="D806" s="6" t="s">
        <v>579</v>
      </c>
      <c r="E806" s="6" t="s">
        <v>608</v>
      </c>
      <c r="F806" s="9">
        <v>43786</v>
      </c>
      <c r="G806" s="10">
        <v>1248.67</v>
      </c>
      <c r="H806" s="6" t="s">
        <v>3392</v>
      </c>
      <c r="I806" s="6" t="s">
        <v>56</v>
      </c>
      <c r="J806" s="6" t="s">
        <v>3391</v>
      </c>
      <c r="K806" s="8" t="s">
        <v>730</v>
      </c>
    </row>
    <row r="807" spans="1:11" ht="30" x14ac:dyDescent="0.25">
      <c r="A807" s="6" t="s">
        <v>11</v>
      </c>
      <c r="B807" s="7" t="s">
        <v>12</v>
      </c>
      <c r="C807" s="6" t="s">
        <v>3393</v>
      </c>
      <c r="D807" s="6" t="s">
        <v>33</v>
      </c>
      <c r="E807" s="6" t="s">
        <v>3394</v>
      </c>
      <c r="F807" s="6" t="s">
        <v>1738</v>
      </c>
      <c r="G807" s="6" t="s">
        <v>3395</v>
      </c>
      <c r="H807" s="6" t="s">
        <v>3396</v>
      </c>
      <c r="I807" s="6" t="s">
        <v>19</v>
      </c>
      <c r="J807" s="6" t="s">
        <v>3397</v>
      </c>
      <c r="K807" s="8" t="s">
        <v>10</v>
      </c>
    </row>
    <row r="808" spans="1:11" ht="30" x14ac:dyDescent="0.25">
      <c r="A808" s="6" t="s">
        <v>11</v>
      </c>
      <c r="B808" s="7" t="s">
        <v>12</v>
      </c>
      <c r="C808" s="6" t="s">
        <v>3393</v>
      </c>
      <c r="D808" s="6" t="s">
        <v>3394</v>
      </c>
      <c r="E808" s="6" t="s">
        <v>33</v>
      </c>
      <c r="F808" s="6" t="s">
        <v>244</v>
      </c>
      <c r="G808" s="6" t="s">
        <v>3398</v>
      </c>
      <c r="H808" s="6" t="s">
        <v>3399</v>
      </c>
      <c r="I808" s="6" t="s">
        <v>19</v>
      </c>
      <c r="J808" s="6" t="s">
        <v>3397</v>
      </c>
      <c r="K808" s="8" t="s">
        <v>10</v>
      </c>
    </row>
    <row r="809" spans="1:11" ht="75" x14ac:dyDescent="0.25">
      <c r="A809" s="6" t="s">
        <v>189</v>
      </c>
      <c r="B809" s="7" t="s">
        <v>190</v>
      </c>
      <c r="C809" s="6" t="s">
        <v>3400</v>
      </c>
      <c r="D809" s="6" t="s">
        <v>305</v>
      </c>
      <c r="E809" s="6" t="s">
        <v>306</v>
      </c>
      <c r="F809" s="6" t="s">
        <v>3401</v>
      </c>
      <c r="G809" s="6" t="s">
        <v>3402</v>
      </c>
      <c r="H809" s="6" t="s">
        <v>3403</v>
      </c>
      <c r="I809" s="6" t="s">
        <v>19</v>
      </c>
      <c r="J809" s="6" t="s">
        <v>3404</v>
      </c>
      <c r="K809" s="8" t="s">
        <v>10</v>
      </c>
    </row>
    <row r="810" spans="1:11" ht="45" x14ac:dyDescent="0.25">
      <c r="A810" s="6" t="s">
        <v>3405</v>
      </c>
      <c r="B810" s="7" t="s">
        <v>3406</v>
      </c>
      <c r="C810" s="6" t="s">
        <v>3407</v>
      </c>
      <c r="D810" s="6" t="s">
        <v>829</v>
      </c>
      <c r="E810" s="6" t="s">
        <v>830</v>
      </c>
      <c r="F810" s="6" t="s">
        <v>709</v>
      </c>
      <c r="G810" s="6" t="s">
        <v>3408</v>
      </c>
      <c r="H810" s="11" t="s">
        <v>3409</v>
      </c>
      <c r="I810" s="6" t="s">
        <v>8</v>
      </c>
      <c r="J810" s="6" t="s">
        <v>3410</v>
      </c>
      <c r="K810" s="8" t="s">
        <v>10</v>
      </c>
    </row>
    <row r="811" spans="1:11" ht="60" x14ac:dyDescent="0.25">
      <c r="A811" s="6" t="s">
        <v>377</v>
      </c>
      <c r="B811" s="7" t="s">
        <v>378</v>
      </c>
      <c r="C811" s="6" t="s">
        <v>3411</v>
      </c>
      <c r="D811" s="6" t="s">
        <v>578</v>
      </c>
      <c r="E811" s="6" t="s">
        <v>126</v>
      </c>
      <c r="F811" s="9">
        <v>43747</v>
      </c>
      <c r="G811" s="10">
        <v>1778.85</v>
      </c>
      <c r="H811" s="6" t="s">
        <v>3412</v>
      </c>
      <c r="I811" s="6" t="s">
        <v>8</v>
      </c>
      <c r="J811" s="6" t="s">
        <v>3413</v>
      </c>
      <c r="K811" s="8" t="s">
        <v>10</v>
      </c>
    </row>
    <row r="812" spans="1:11" ht="60" x14ac:dyDescent="0.25">
      <c r="A812" s="6" t="s">
        <v>377</v>
      </c>
      <c r="B812" s="7" t="s">
        <v>378</v>
      </c>
      <c r="C812" s="6" t="s">
        <v>3411</v>
      </c>
      <c r="D812" s="6" t="s">
        <v>126</v>
      </c>
      <c r="E812" s="6" t="s">
        <v>578</v>
      </c>
      <c r="F812" s="9">
        <v>43748</v>
      </c>
      <c r="G812" s="10">
        <v>1776.57</v>
      </c>
      <c r="H812" s="6" t="s">
        <v>3414</v>
      </c>
      <c r="I812" s="6" t="s">
        <v>8</v>
      </c>
      <c r="J812" s="6" t="s">
        <v>3413</v>
      </c>
      <c r="K812" s="8" t="s">
        <v>10</v>
      </c>
    </row>
    <row r="813" spans="1:11" ht="45" x14ac:dyDescent="0.25">
      <c r="A813" s="6" t="s">
        <v>1062</v>
      </c>
      <c r="B813" s="7" t="s">
        <v>1063</v>
      </c>
      <c r="C813" s="6" t="s">
        <v>3415</v>
      </c>
      <c r="D813" s="6" t="s">
        <v>87</v>
      </c>
      <c r="E813" s="6" t="s">
        <v>943</v>
      </c>
      <c r="F813" s="9">
        <v>43759</v>
      </c>
      <c r="G813" s="6" t="s">
        <v>3416</v>
      </c>
      <c r="H813" s="11" t="s">
        <v>3417</v>
      </c>
      <c r="I813" s="6" t="s">
        <v>19</v>
      </c>
      <c r="J813" s="6" t="s">
        <v>3418</v>
      </c>
      <c r="K813" s="8" t="s">
        <v>10</v>
      </c>
    </row>
    <row r="814" spans="1:11" ht="75" x14ac:dyDescent="0.25">
      <c r="A814" s="6" t="s">
        <v>302</v>
      </c>
      <c r="B814" s="7" t="s">
        <v>303</v>
      </c>
      <c r="C814" s="6" t="s">
        <v>3419</v>
      </c>
      <c r="D814" s="6" t="s">
        <v>305</v>
      </c>
      <c r="E814" s="6" t="s">
        <v>306</v>
      </c>
      <c r="F814" s="6" t="s">
        <v>3420</v>
      </c>
      <c r="G814" s="6" t="s">
        <v>3421</v>
      </c>
      <c r="H814" s="6" t="s">
        <v>3422</v>
      </c>
      <c r="I814" s="6" t="s">
        <v>8</v>
      </c>
      <c r="J814" s="6" t="s">
        <v>3423</v>
      </c>
      <c r="K814" s="8" t="s">
        <v>10</v>
      </c>
    </row>
    <row r="815" spans="1:11" ht="30" x14ac:dyDescent="0.25">
      <c r="A815" s="6" t="s">
        <v>1518</v>
      </c>
      <c r="B815" s="7" t="s">
        <v>1519</v>
      </c>
      <c r="C815" s="6" t="s">
        <v>3424</v>
      </c>
      <c r="D815" s="6" t="s">
        <v>3425</v>
      </c>
      <c r="E815" s="6" t="s">
        <v>3426</v>
      </c>
      <c r="F815" s="6" t="s">
        <v>3427</v>
      </c>
      <c r="G815" s="10">
        <v>3076.12</v>
      </c>
      <c r="H815" s="6" t="s">
        <v>3428</v>
      </c>
      <c r="I815" s="6" t="s">
        <v>8</v>
      </c>
      <c r="J815" s="6" t="s">
        <v>1598</v>
      </c>
      <c r="K815" s="8" t="s">
        <v>10</v>
      </c>
    </row>
    <row r="816" spans="1:11" ht="30" x14ac:dyDescent="0.25">
      <c r="A816" s="6" t="s">
        <v>235</v>
      </c>
      <c r="B816" s="7" t="s">
        <v>236</v>
      </c>
      <c r="C816" s="6" t="s">
        <v>3429</v>
      </c>
      <c r="D816" s="6" t="s">
        <v>3430</v>
      </c>
      <c r="E816" s="6" t="s">
        <v>3431</v>
      </c>
      <c r="F816" s="6" t="s">
        <v>3432</v>
      </c>
      <c r="G816" s="10">
        <v>2233.44</v>
      </c>
      <c r="H816" s="6" t="s">
        <v>3433</v>
      </c>
      <c r="I816" s="6" t="s">
        <v>8</v>
      </c>
      <c r="J816" s="6" t="s">
        <v>3434</v>
      </c>
      <c r="K816" s="8" t="s">
        <v>10</v>
      </c>
    </row>
    <row r="817" spans="1:11" ht="60" x14ac:dyDescent="0.25">
      <c r="A817" s="6" t="s">
        <v>1886</v>
      </c>
      <c r="B817" s="7" t="s">
        <v>1887</v>
      </c>
      <c r="C817" s="6" t="s">
        <v>3435</v>
      </c>
      <c r="D817" s="6" t="s">
        <v>3436</v>
      </c>
      <c r="E817" s="6" t="s">
        <v>3437</v>
      </c>
      <c r="F817" s="6" t="s">
        <v>3438</v>
      </c>
      <c r="G817" s="6" t="s">
        <v>3439</v>
      </c>
      <c r="H817" s="6" t="s">
        <v>3440</v>
      </c>
      <c r="I817" s="6" t="s">
        <v>8</v>
      </c>
      <c r="J817" s="6" t="s">
        <v>3441</v>
      </c>
      <c r="K817" s="8" t="s">
        <v>10</v>
      </c>
    </row>
    <row r="818" spans="1:11" x14ac:dyDescent="0.25">
      <c r="A818" s="6" t="s">
        <v>3442</v>
      </c>
      <c r="B818" s="7" t="s">
        <v>3443</v>
      </c>
      <c r="C818" s="6" t="s">
        <v>3444</v>
      </c>
      <c r="D818" s="6" t="s">
        <v>1521</v>
      </c>
      <c r="E818" s="6" t="s">
        <v>1522</v>
      </c>
      <c r="F818" s="6" t="s">
        <v>3445</v>
      </c>
      <c r="G818" s="10">
        <v>3238.91</v>
      </c>
      <c r="H818" s="6" t="s">
        <v>3446</v>
      </c>
      <c r="I818" s="6" t="s">
        <v>8</v>
      </c>
      <c r="J818" s="6" t="s">
        <v>2112</v>
      </c>
      <c r="K818" s="8" t="s">
        <v>10</v>
      </c>
    </row>
    <row r="819" spans="1:11" ht="30" x14ac:dyDescent="0.25">
      <c r="A819" s="6" t="s">
        <v>377</v>
      </c>
      <c r="B819" s="7" t="s">
        <v>378</v>
      </c>
      <c r="C819" s="6" t="s">
        <v>3447</v>
      </c>
      <c r="D819" s="6" t="s">
        <v>578</v>
      </c>
      <c r="E819" s="6" t="s">
        <v>126</v>
      </c>
      <c r="F819" s="9">
        <v>43796</v>
      </c>
      <c r="G819" s="6">
        <v>217.29</v>
      </c>
      <c r="H819" s="6" t="s">
        <v>3448</v>
      </c>
      <c r="I819" s="6" t="s">
        <v>19</v>
      </c>
      <c r="J819" s="6" t="s">
        <v>3449</v>
      </c>
      <c r="K819" s="8" t="s">
        <v>10</v>
      </c>
    </row>
    <row r="820" spans="1:11" ht="30" x14ac:dyDescent="0.25">
      <c r="A820" s="6" t="s">
        <v>377</v>
      </c>
      <c r="B820" s="7" t="s">
        <v>378</v>
      </c>
      <c r="C820" s="6" t="s">
        <v>3447</v>
      </c>
      <c r="D820" s="6" t="s">
        <v>126</v>
      </c>
      <c r="E820" s="6" t="s">
        <v>578</v>
      </c>
      <c r="F820" s="9">
        <v>43799</v>
      </c>
      <c r="G820" s="6">
        <v>516.55999999999995</v>
      </c>
      <c r="H820" s="6" t="s">
        <v>3450</v>
      </c>
      <c r="I820" s="6" t="s">
        <v>8</v>
      </c>
      <c r="J820" s="6" t="s">
        <v>3449</v>
      </c>
      <c r="K820" s="8" t="s">
        <v>10</v>
      </c>
    </row>
    <row r="821" spans="1:11" ht="60" x14ac:dyDescent="0.25">
      <c r="A821" s="6" t="s">
        <v>332</v>
      </c>
      <c r="B821" s="7" t="s">
        <v>333</v>
      </c>
      <c r="C821" s="6" t="s">
        <v>3451</v>
      </c>
      <c r="D821" s="6" t="s">
        <v>1033</v>
      </c>
      <c r="E821" s="6" t="s">
        <v>1134</v>
      </c>
      <c r="F821" s="9">
        <v>43793</v>
      </c>
      <c r="G821" s="6" t="s">
        <v>3452</v>
      </c>
      <c r="H821" s="11" t="s">
        <v>3453</v>
      </c>
      <c r="I821" s="6" t="s">
        <v>56</v>
      </c>
      <c r="J821" s="6" t="s">
        <v>3454</v>
      </c>
      <c r="K821" s="8" t="s">
        <v>10</v>
      </c>
    </row>
    <row r="822" spans="1:11" ht="60" x14ac:dyDescent="0.25">
      <c r="A822" s="6" t="s">
        <v>332</v>
      </c>
      <c r="B822" s="7" t="s">
        <v>333</v>
      </c>
      <c r="C822" s="6" t="s">
        <v>3451</v>
      </c>
      <c r="D822" s="6" t="s">
        <v>1134</v>
      </c>
      <c r="E822" s="6" t="s">
        <v>1033</v>
      </c>
      <c r="F822" s="9">
        <v>43798</v>
      </c>
      <c r="G822" s="6" t="s">
        <v>3455</v>
      </c>
      <c r="H822" s="11" t="s">
        <v>3456</v>
      </c>
      <c r="I822" s="6" t="s">
        <v>56</v>
      </c>
      <c r="J822" s="6" t="s">
        <v>3454</v>
      </c>
      <c r="K822" s="8" t="s">
        <v>10</v>
      </c>
    </row>
    <row r="823" spans="1:11" ht="90" x14ac:dyDescent="0.25">
      <c r="A823" s="6" t="s">
        <v>525</v>
      </c>
      <c r="B823" s="7" t="s">
        <v>526</v>
      </c>
      <c r="C823" s="6" t="s">
        <v>3457</v>
      </c>
      <c r="D823" s="6" t="s">
        <v>3458</v>
      </c>
      <c r="E823" s="6" t="s">
        <v>3459</v>
      </c>
      <c r="F823" s="6" t="s">
        <v>3460</v>
      </c>
      <c r="G823" s="10">
        <v>1230.26</v>
      </c>
      <c r="H823" s="6" t="s">
        <v>3461</v>
      </c>
      <c r="I823" s="6" t="s">
        <v>19</v>
      </c>
      <c r="J823" s="6" t="s">
        <v>3462</v>
      </c>
      <c r="K823" s="8" t="s">
        <v>10</v>
      </c>
    </row>
    <row r="824" spans="1:11" ht="90" x14ac:dyDescent="0.25">
      <c r="A824" s="6" t="s">
        <v>525</v>
      </c>
      <c r="B824" s="7" t="s">
        <v>526</v>
      </c>
      <c r="C824" s="6" t="s">
        <v>3457</v>
      </c>
      <c r="D824" s="6" t="s">
        <v>3458</v>
      </c>
      <c r="E824" s="6" t="s">
        <v>3459</v>
      </c>
      <c r="F824" s="6" t="s">
        <v>3460</v>
      </c>
      <c r="G824" s="10">
        <v>460</v>
      </c>
      <c r="H824" s="6" t="s">
        <v>3461</v>
      </c>
      <c r="I824" s="6" t="s">
        <v>19</v>
      </c>
      <c r="J824" s="6" t="s">
        <v>3462</v>
      </c>
      <c r="K824" s="8" t="s">
        <v>10</v>
      </c>
    </row>
    <row r="825" spans="1:11" ht="30" x14ac:dyDescent="0.25">
      <c r="A825" s="6" t="s">
        <v>266</v>
      </c>
      <c r="B825" s="7" t="s">
        <v>267</v>
      </c>
      <c r="C825" s="6" t="s">
        <v>3463</v>
      </c>
      <c r="D825" s="6" t="s">
        <v>1130</v>
      </c>
      <c r="E825" s="6" t="s">
        <v>87</v>
      </c>
      <c r="F825" s="9">
        <v>43773</v>
      </c>
      <c r="G825" s="6">
        <v>897.51</v>
      </c>
      <c r="H825" s="6" t="s">
        <v>3464</v>
      </c>
      <c r="I825" s="6" t="s">
        <v>19</v>
      </c>
      <c r="J825" s="6" t="s">
        <v>3465</v>
      </c>
      <c r="K825" s="8" t="s">
        <v>10</v>
      </c>
    </row>
    <row r="826" spans="1:11" x14ac:dyDescent="0.25">
      <c r="A826" s="6" t="s">
        <v>2364</v>
      </c>
      <c r="B826" s="7" t="s">
        <v>2365</v>
      </c>
      <c r="C826" s="6" t="s">
        <v>3466</v>
      </c>
      <c r="D826" s="6" t="s">
        <v>1902</v>
      </c>
      <c r="E826" s="6" t="s">
        <v>1901</v>
      </c>
      <c r="F826" s="6" t="s">
        <v>3467</v>
      </c>
      <c r="G826" s="10">
        <v>1177.43</v>
      </c>
      <c r="H826" s="6" t="s">
        <v>3468</v>
      </c>
      <c r="I826" s="6" t="s">
        <v>19</v>
      </c>
      <c r="J826" s="6" t="s">
        <v>2467</v>
      </c>
      <c r="K826" s="8" t="s">
        <v>10</v>
      </c>
    </row>
    <row r="827" spans="1:11" ht="30" x14ac:dyDescent="0.25">
      <c r="A827" s="6" t="s">
        <v>147</v>
      </c>
      <c r="B827" s="7" t="s">
        <v>148</v>
      </c>
      <c r="C827" s="6" t="s">
        <v>3469</v>
      </c>
      <c r="D827" s="6" t="s">
        <v>1388</v>
      </c>
      <c r="E827" s="6" t="s">
        <v>1389</v>
      </c>
      <c r="F827" s="6" t="s">
        <v>3460</v>
      </c>
      <c r="G827" s="10">
        <v>2011.08</v>
      </c>
      <c r="H827" s="6" t="s">
        <v>3470</v>
      </c>
      <c r="I827" s="6" t="s">
        <v>19</v>
      </c>
      <c r="J827" s="6" t="s">
        <v>3471</v>
      </c>
      <c r="K827" s="8" t="s">
        <v>10</v>
      </c>
    </row>
    <row r="828" spans="1:11" ht="30" x14ac:dyDescent="0.25">
      <c r="A828" s="6" t="s">
        <v>199</v>
      </c>
      <c r="B828" s="7" t="s">
        <v>200</v>
      </c>
      <c r="C828" s="6" t="s">
        <v>3472</v>
      </c>
      <c r="D828" s="6" t="s">
        <v>1257</v>
      </c>
      <c r="E828" s="6" t="s">
        <v>1258</v>
      </c>
      <c r="F828" s="6" t="s">
        <v>3145</v>
      </c>
      <c r="G828" s="6" t="s">
        <v>3473</v>
      </c>
      <c r="H828" s="11" t="s">
        <v>3474</v>
      </c>
      <c r="I828" s="6" t="s">
        <v>8</v>
      </c>
      <c r="J828" s="6" t="s">
        <v>3475</v>
      </c>
      <c r="K828" s="8" t="s">
        <v>10</v>
      </c>
    </row>
    <row r="829" spans="1:11" ht="30" x14ac:dyDescent="0.25">
      <c r="A829" s="6" t="s">
        <v>147</v>
      </c>
      <c r="B829" s="7" t="s">
        <v>148</v>
      </c>
      <c r="C829" s="6" t="s">
        <v>3476</v>
      </c>
      <c r="D829" s="6" t="s">
        <v>87</v>
      </c>
      <c r="E829" s="6" t="s">
        <v>88</v>
      </c>
      <c r="F829" s="9">
        <v>43780</v>
      </c>
      <c r="G829" s="10">
        <v>1044.79</v>
      </c>
      <c r="H829" s="6" t="s">
        <v>3477</v>
      </c>
      <c r="I829" s="6" t="s">
        <v>8</v>
      </c>
      <c r="J829" s="6" t="s">
        <v>3478</v>
      </c>
      <c r="K829" s="8" t="s">
        <v>10</v>
      </c>
    </row>
    <row r="830" spans="1:11" ht="30" x14ac:dyDescent="0.25">
      <c r="A830" s="6" t="s">
        <v>147</v>
      </c>
      <c r="B830" s="7" t="s">
        <v>148</v>
      </c>
      <c r="C830" s="6" t="s">
        <v>3476</v>
      </c>
      <c r="D830" s="6" t="s">
        <v>88</v>
      </c>
      <c r="E830" s="6" t="s">
        <v>87</v>
      </c>
      <c r="F830" s="9">
        <v>43783</v>
      </c>
      <c r="G830" s="10">
        <v>1000.5</v>
      </c>
      <c r="H830" s="6" t="s">
        <v>3479</v>
      </c>
      <c r="I830" s="6" t="s">
        <v>19</v>
      </c>
      <c r="J830" s="6" t="s">
        <v>3478</v>
      </c>
      <c r="K830" s="8" t="s">
        <v>10</v>
      </c>
    </row>
    <row r="831" spans="1:11" x14ac:dyDescent="0.25">
      <c r="A831" s="6" t="s">
        <v>1826</v>
      </c>
      <c r="B831" s="7" t="s">
        <v>1827</v>
      </c>
      <c r="C831" s="6" t="s">
        <v>3480</v>
      </c>
      <c r="D831" s="6" t="s">
        <v>87</v>
      </c>
      <c r="E831" s="6" t="s">
        <v>3481</v>
      </c>
      <c r="F831" s="9">
        <v>43776</v>
      </c>
      <c r="G831" s="6">
        <v>856.41</v>
      </c>
      <c r="H831" s="6" t="s">
        <v>3482</v>
      </c>
      <c r="I831" s="6" t="s">
        <v>56</v>
      </c>
      <c r="J831" s="6" t="s">
        <v>3483</v>
      </c>
      <c r="K831" s="8" t="s">
        <v>10</v>
      </c>
    </row>
    <row r="832" spans="1:11" ht="45" x14ac:dyDescent="0.25">
      <c r="A832" s="6" t="s">
        <v>2192</v>
      </c>
      <c r="B832" s="7" t="s">
        <v>2193</v>
      </c>
      <c r="C832" s="6" t="s">
        <v>3484</v>
      </c>
      <c r="D832" s="6" t="s">
        <v>672</v>
      </c>
      <c r="E832" s="6" t="s">
        <v>673</v>
      </c>
      <c r="F832" s="6" t="s">
        <v>3485</v>
      </c>
      <c r="G832" s="6">
        <v>667.23</v>
      </c>
      <c r="H832" s="6" t="s">
        <v>3486</v>
      </c>
      <c r="I832" s="6" t="s">
        <v>19</v>
      </c>
      <c r="J832" s="6" t="s">
        <v>3487</v>
      </c>
      <c r="K832" s="8" t="s">
        <v>10</v>
      </c>
    </row>
    <row r="833" spans="1:11" ht="210" x14ac:dyDescent="0.25">
      <c r="A833" s="6" t="s">
        <v>21</v>
      </c>
      <c r="B833" s="7" t="s">
        <v>22</v>
      </c>
      <c r="C833" s="6" t="s">
        <v>3488</v>
      </c>
      <c r="D833" s="6" t="s">
        <v>24</v>
      </c>
      <c r="E833" s="6" t="s">
        <v>126</v>
      </c>
      <c r="F833" s="9">
        <v>43793</v>
      </c>
      <c r="G833" s="6">
        <v>702.61</v>
      </c>
      <c r="H833" s="6" t="s">
        <v>3489</v>
      </c>
      <c r="I833" s="6" t="s">
        <v>19</v>
      </c>
      <c r="J833" s="6" t="s">
        <v>3490</v>
      </c>
      <c r="K833" s="8" t="s">
        <v>10</v>
      </c>
    </row>
    <row r="834" spans="1:11" ht="210" x14ac:dyDescent="0.25">
      <c r="A834" s="6" t="s">
        <v>21</v>
      </c>
      <c r="B834" s="7" t="s">
        <v>22</v>
      </c>
      <c r="C834" s="6" t="s">
        <v>3488</v>
      </c>
      <c r="D834" s="6" t="s">
        <v>126</v>
      </c>
      <c r="E834" s="6" t="s">
        <v>608</v>
      </c>
      <c r="F834" s="9">
        <v>43795</v>
      </c>
      <c r="G834" s="6">
        <v>603.07000000000005</v>
      </c>
      <c r="H834" s="6" t="s">
        <v>3491</v>
      </c>
      <c r="I834" s="6" t="s">
        <v>56</v>
      </c>
      <c r="J834" s="6" t="s">
        <v>3490</v>
      </c>
      <c r="K834" s="8" t="s">
        <v>10</v>
      </c>
    </row>
    <row r="835" spans="1:11" ht="210" x14ac:dyDescent="0.25">
      <c r="A835" s="6" t="s">
        <v>21</v>
      </c>
      <c r="B835" s="7" t="s">
        <v>22</v>
      </c>
      <c r="C835" s="6" t="s">
        <v>3488</v>
      </c>
      <c r="D835" s="6" t="s">
        <v>608</v>
      </c>
      <c r="E835" s="6" t="s">
        <v>3492</v>
      </c>
      <c r="F835" s="9">
        <v>43797</v>
      </c>
      <c r="G835" s="6">
        <v>420.27</v>
      </c>
      <c r="H835" s="6" t="s">
        <v>3493</v>
      </c>
      <c r="I835" s="6" t="s">
        <v>56</v>
      </c>
      <c r="J835" s="6" t="s">
        <v>3490</v>
      </c>
      <c r="K835" s="8" t="s">
        <v>10</v>
      </c>
    </row>
    <row r="836" spans="1:11" ht="210" x14ac:dyDescent="0.25">
      <c r="A836" s="6" t="s">
        <v>21</v>
      </c>
      <c r="B836" s="7" t="s">
        <v>22</v>
      </c>
      <c r="C836" s="6" t="s">
        <v>3488</v>
      </c>
      <c r="D836" s="6" t="s">
        <v>3492</v>
      </c>
      <c r="E836" s="6" t="s">
        <v>24</v>
      </c>
      <c r="F836" s="9">
        <v>43800</v>
      </c>
      <c r="G836" s="6">
        <v>912.81</v>
      </c>
      <c r="H836" s="6" t="s">
        <v>3494</v>
      </c>
      <c r="I836" s="6" t="s">
        <v>19</v>
      </c>
      <c r="J836" s="6" t="s">
        <v>3490</v>
      </c>
      <c r="K836" s="8" t="s">
        <v>10</v>
      </c>
    </row>
    <row r="837" spans="1:11" x14ac:dyDescent="0.25">
      <c r="A837" s="6" t="s">
        <v>3495</v>
      </c>
      <c r="B837" s="7" t="s">
        <v>3496</v>
      </c>
      <c r="C837" s="6" t="s">
        <v>3497</v>
      </c>
      <c r="D837" s="6" t="s">
        <v>883</v>
      </c>
      <c r="E837" s="6" t="s">
        <v>600</v>
      </c>
      <c r="F837" s="9">
        <v>43780</v>
      </c>
      <c r="G837" s="10">
        <v>1277.73</v>
      </c>
      <c r="H837" s="6" t="s">
        <v>3498</v>
      </c>
      <c r="I837" s="6" t="s">
        <v>8</v>
      </c>
      <c r="J837" s="6" t="s">
        <v>2337</v>
      </c>
      <c r="K837" s="8" t="s">
        <v>10</v>
      </c>
    </row>
    <row r="838" spans="1:11" x14ac:dyDescent="0.25">
      <c r="A838" s="6" t="s">
        <v>3495</v>
      </c>
      <c r="B838" s="7" t="s">
        <v>3496</v>
      </c>
      <c r="C838" s="6" t="s">
        <v>3497</v>
      </c>
      <c r="D838" s="6" t="s">
        <v>600</v>
      </c>
      <c r="E838" s="6" t="s">
        <v>883</v>
      </c>
      <c r="F838" s="9">
        <v>43783</v>
      </c>
      <c r="G838" s="6">
        <v>897.95</v>
      </c>
      <c r="H838" s="6" t="s">
        <v>3499</v>
      </c>
      <c r="I838" s="6" t="s">
        <v>8</v>
      </c>
      <c r="J838" s="6" t="s">
        <v>2337</v>
      </c>
      <c r="K838" s="8" t="s">
        <v>10</v>
      </c>
    </row>
    <row r="839" spans="1:11" ht="45" x14ac:dyDescent="0.25">
      <c r="A839" s="6" t="s">
        <v>2192</v>
      </c>
      <c r="B839" s="7" t="s">
        <v>2193</v>
      </c>
      <c r="C839" s="6" t="s">
        <v>3500</v>
      </c>
      <c r="D839" s="6" t="s">
        <v>3501</v>
      </c>
      <c r="E839" s="6" t="s">
        <v>3502</v>
      </c>
      <c r="F839" s="6" t="s">
        <v>3503</v>
      </c>
      <c r="G839" s="10">
        <v>2229.69</v>
      </c>
      <c r="H839" s="6" t="s">
        <v>3504</v>
      </c>
      <c r="I839" s="6" t="s">
        <v>19</v>
      </c>
      <c r="J839" s="6" t="s">
        <v>3505</v>
      </c>
      <c r="K839" s="8" t="s">
        <v>10</v>
      </c>
    </row>
    <row r="840" spans="1:11" x14ac:dyDescent="0.25">
      <c r="A840" s="6" t="s">
        <v>2021</v>
      </c>
      <c r="B840" s="7" t="s">
        <v>2022</v>
      </c>
      <c r="C840" s="6" t="s">
        <v>3506</v>
      </c>
      <c r="D840" s="6" t="s">
        <v>2233</v>
      </c>
      <c r="E840" s="6" t="s">
        <v>780</v>
      </c>
      <c r="F840" s="6" t="s">
        <v>879</v>
      </c>
      <c r="G840" s="14">
        <f>810.16</f>
        <v>810.16</v>
      </c>
      <c r="H840" s="6" t="s">
        <v>3507</v>
      </c>
      <c r="I840" s="6" t="s">
        <v>8</v>
      </c>
      <c r="J840" s="6" t="s">
        <v>3508</v>
      </c>
      <c r="K840" s="8" t="s">
        <v>3509</v>
      </c>
    </row>
    <row r="841" spans="1:11" x14ac:dyDescent="0.25">
      <c r="A841" s="6" t="s">
        <v>2021</v>
      </c>
      <c r="B841" s="7" t="s">
        <v>2022</v>
      </c>
      <c r="C841" s="6" t="s">
        <v>3510</v>
      </c>
      <c r="D841" s="6" t="s">
        <v>780</v>
      </c>
      <c r="E841" s="6" t="s">
        <v>2233</v>
      </c>
      <c r="F841" s="6" t="s">
        <v>2807</v>
      </c>
      <c r="G841" s="14">
        <f>614.96</f>
        <v>614.96</v>
      </c>
      <c r="H841" s="6" t="s">
        <v>3511</v>
      </c>
      <c r="I841" s="6" t="s">
        <v>8</v>
      </c>
      <c r="J841" s="6" t="s">
        <v>3508</v>
      </c>
      <c r="K841" s="8" t="s">
        <v>3509</v>
      </c>
    </row>
    <row r="842" spans="1:11" ht="30" x14ac:dyDescent="0.25">
      <c r="A842" s="6" t="s">
        <v>940</v>
      </c>
      <c r="B842" s="7" t="s">
        <v>941</v>
      </c>
      <c r="C842" s="6" t="s">
        <v>3512</v>
      </c>
      <c r="D842" s="6" t="s">
        <v>943</v>
      </c>
      <c r="E842" s="6" t="s">
        <v>820</v>
      </c>
      <c r="F842" s="9">
        <v>43804</v>
      </c>
      <c r="G842" s="6" t="s">
        <v>3513</v>
      </c>
      <c r="H842" s="11" t="s">
        <v>3514</v>
      </c>
      <c r="I842" s="6" t="s">
        <v>8</v>
      </c>
      <c r="J842" s="6" t="s">
        <v>3515</v>
      </c>
      <c r="K842" s="8" t="s">
        <v>10</v>
      </c>
    </row>
    <row r="843" spans="1:11" ht="30" x14ac:dyDescent="0.25">
      <c r="A843" s="6" t="s">
        <v>940</v>
      </c>
      <c r="B843" s="7" t="s">
        <v>941</v>
      </c>
      <c r="C843" s="6" t="s">
        <v>3512</v>
      </c>
      <c r="D843" s="6" t="s">
        <v>820</v>
      </c>
      <c r="E843" s="6" t="s">
        <v>943</v>
      </c>
      <c r="F843" s="9">
        <v>43808</v>
      </c>
      <c r="G843" s="6" t="s">
        <v>3516</v>
      </c>
      <c r="H843" s="11" t="s">
        <v>3517</v>
      </c>
      <c r="I843" s="6" t="s">
        <v>19</v>
      </c>
      <c r="J843" s="6" t="s">
        <v>3515</v>
      </c>
      <c r="K843" s="8" t="s">
        <v>10</v>
      </c>
    </row>
    <row r="844" spans="1:11" ht="30" x14ac:dyDescent="0.25">
      <c r="A844" s="6" t="s">
        <v>1417</v>
      </c>
      <c r="B844" s="7" t="s">
        <v>1418</v>
      </c>
      <c r="C844" s="6" t="s">
        <v>3518</v>
      </c>
      <c r="D844" s="6" t="s">
        <v>1420</v>
      </c>
      <c r="E844" s="6" t="s">
        <v>126</v>
      </c>
      <c r="F844" s="9">
        <v>43773</v>
      </c>
      <c r="G844" s="6">
        <v>995.24</v>
      </c>
      <c r="H844" s="6" t="s">
        <v>3519</v>
      </c>
      <c r="I844" s="6" t="s">
        <v>19</v>
      </c>
      <c r="J844" s="6" t="s">
        <v>3520</v>
      </c>
      <c r="K844" s="8" t="s">
        <v>10</v>
      </c>
    </row>
    <row r="845" spans="1:11" ht="30" x14ac:dyDescent="0.25">
      <c r="A845" s="6" t="s">
        <v>1417</v>
      </c>
      <c r="B845" s="7" t="s">
        <v>1418</v>
      </c>
      <c r="C845" s="6" t="s">
        <v>3518</v>
      </c>
      <c r="D845" s="6" t="s">
        <v>126</v>
      </c>
      <c r="E845" s="6" t="s">
        <v>1420</v>
      </c>
      <c r="F845" s="9">
        <v>43777</v>
      </c>
      <c r="G845" s="10">
        <v>1259.4000000000001</v>
      </c>
      <c r="H845" s="6" t="s">
        <v>3521</v>
      </c>
      <c r="I845" s="6" t="s">
        <v>8</v>
      </c>
      <c r="J845" s="6" t="s">
        <v>3520</v>
      </c>
      <c r="K845" s="8" t="s">
        <v>10</v>
      </c>
    </row>
    <row r="846" spans="1:11" x14ac:dyDescent="0.25">
      <c r="A846" s="6" t="s">
        <v>3522</v>
      </c>
      <c r="B846" s="7" t="s">
        <v>3523</v>
      </c>
      <c r="C846" s="6" t="s">
        <v>3524</v>
      </c>
      <c r="D846" s="6" t="s">
        <v>680</v>
      </c>
      <c r="E846" s="6" t="s">
        <v>681</v>
      </c>
      <c r="F846" s="6" t="s">
        <v>3525</v>
      </c>
      <c r="G846" s="6" t="s">
        <v>3526</v>
      </c>
      <c r="H846" s="11" t="s">
        <v>3527</v>
      </c>
      <c r="I846" s="6" t="s">
        <v>769</v>
      </c>
      <c r="J846" s="6" t="s">
        <v>3528</v>
      </c>
      <c r="K846" s="8" t="s">
        <v>10</v>
      </c>
    </row>
    <row r="847" spans="1:11" ht="30" x14ac:dyDescent="0.25">
      <c r="A847" s="6" t="s">
        <v>2450</v>
      </c>
      <c r="B847" s="7" t="s">
        <v>2451</v>
      </c>
      <c r="C847" s="6" t="s">
        <v>3529</v>
      </c>
      <c r="D847" s="6" t="s">
        <v>87</v>
      </c>
      <c r="E847" s="6" t="s">
        <v>600</v>
      </c>
      <c r="F847" s="9">
        <v>43780</v>
      </c>
      <c r="G847" s="6">
        <v>755.59</v>
      </c>
      <c r="H847" s="6" t="s">
        <v>3530</v>
      </c>
      <c r="I847" s="6" t="s">
        <v>56</v>
      </c>
      <c r="J847" s="6" t="s">
        <v>3531</v>
      </c>
      <c r="K847" s="8" t="s">
        <v>10</v>
      </c>
    </row>
    <row r="848" spans="1:11" ht="30" x14ac:dyDescent="0.25">
      <c r="A848" s="6" t="s">
        <v>2450</v>
      </c>
      <c r="B848" s="7" t="s">
        <v>2455</v>
      </c>
      <c r="C848" s="6" t="s">
        <v>3532</v>
      </c>
      <c r="D848" s="6" t="s">
        <v>600</v>
      </c>
      <c r="E848" s="6" t="s">
        <v>87</v>
      </c>
      <c r="F848" s="9">
        <v>43786</v>
      </c>
      <c r="G848" s="10">
        <v>1813.76</v>
      </c>
      <c r="H848" s="6" t="s">
        <v>3533</v>
      </c>
      <c r="I848" s="6" t="s">
        <v>8</v>
      </c>
      <c r="J848" s="6" t="s">
        <v>3531</v>
      </c>
      <c r="K848" s="8" t="s">
        <v>10</v>
      </c>
    </row>
    <row r="849" spans="1:11" ht="45" x14ac:dyDescent="0.25">
      <c r="A849" s="6" t="s">
        <v>3534</v>
      </c>
      <c r="B849" s="7" t="s">
        <v>3535</v>
      </c>
      <c r="C849" s="6" t="s">
        <v>3536</v>
      </c>
      <c r="D849" s="6" t="s">
        <v>1186</v>
      </c>
      <c r="E849" s="6" t="s">
        <v>1187</v>
      </c>
      <c r="F849" s="6" t="s">
        <v>3537</v>
      </c>
      <c r="G849" s="10">
        <v>1927.39</v>
      </c>
      <c r="H849" s="6" t="s">
        <v>3538</v>
      </c>
      <c r="I849" s="6" t="s">
        <v>56</v>
      </c>
      <c r="J849" s="6" t="s">
        <v>3539</v>
      </c>
      <c r="K849" s="8" t="s">
        <v>10</v>
      </c>
    </row>
    <row r="850" spans="1:11" ht="45" x14ac:dyDescent="0.25">
      <c r="A850" s="6" t="s">
        <v>3540</v>
      </c>
      <c r="B850" s="7" t="s">
        <v>3541</v>
      </c>
      <c r="C850" s="6" t="s">
        <v>3542</v>
      </c>
      <c r="D850" s="6" t="s">
        <v>1058</v>
      </c>
      <c r="E850" s="6" t="s">
        <v>579</v>
      </c>
      <c r="F850" s="9">
        <v>43779</v>
      </c>
      <c r="G850" s="10">
        <v>1583.4</v>
      </c>
      <c r="H850" s="6" t="s">
        <v>3543</v>
      </c>
      <c r="I850" s="6" t="s">
        <v>8</v>
      </c>
      <c r="J850" s="6" t="s">
        <v>3544</v>
      </c>
      <c r="K850" s="8" t="s">
        <v>10</v>
      </c>
    </row>
    <row r="851" spans="1:11" ht="45" x14ac:dyDescent="0.25">
      <c r="A851" s="6" t="s">
        <v>3540</v>
      </c>
      <c r="B851" s="7" t="s">
        <v>3541</v>
      </c>
      <c r="C851" s="6" t="s">
        <v>3542</v>
      </c>
      <c r="D851" s="6" t="s">
        <v>579</v>
      </c>
      <c r="E851" s="6" t="s">
        <v>1058</v>
      </c>
      <c r="F851" s="9">
        <v>43783</v>
      </c>
      <c r="G851" s="10">
        <v>1253.8699999999999</v>
      </c>
      <c r="H851" s="6" t="s">
        <v>3545</v>
      </c>
      <c r="I851" s="6" t="s">
        <v>19</v>
      </c>
      <c r="J851" s="6" t="s">
        <v>3544</v>
      </c>
      <c r="K851" s="8" t="s">
        <v>10</v>
      </c>
    </row>
    <row r="852" spans="1:11" ht="30" x14ac:dyDescent="0.25">
      <c r="A852" s="6" t="s">
        <v>704</v>
      </c>
      <c r="B852" s="7" t="s">
        <v>705</v>
      </c>
      <c r="C852" s="6" t="s">
        <v>3546</v>
      </c>
      <c r="D852" s="6" t="s">
        <v>1503</v>
      </c>
      <c r="E852" s="6" t="s">
        <v>1504</v>
      </c>
      <c r="F852" s="6" t="s">
        <v>962</v>
      </c>
      <c r="G852" s="6" t="s">
        <v>3547</v>
      </c>
      <c r="H852" s="11" t="s">
        <v>3548</v>
      </c>
      <c r="I852" s="6" t="s">
        <v>8</v>
      </c>
      <c r="J852" s="6" t="s">
        <v>3549</v>
      </c>
      <c r="K852" s="8" t="s">
        <v>10</v>
      </c>
    </row>
    <row r="853" spans="1:11" ht="330" x14ac:dyDescent="0.25">
      <c r="A853" s="6" t="s">
        <v>810</v>
      </c>
      <c r="B853" s="7" t="s">
        <v>811</v>
      </c>
      <c r="C853" s="6" t="s">
        <v>3550</v>
      </c>
      <c r="D853" s="6" t="s">
        <v>813</v>
      </c>
      <c r="E853" s="6" t="s">
        <v>1058</v>
      </c>
      <c r="F853" s="9">
        <v>43773</v>
      </c>
      <c r="G853" s="10">
        <v>1400.34</v>
      </c>
      <c r="H853" s="6" t="s">
        <v>3551</v>
      </c>
      <c r="I853" s="6" t="s">
        <v>19</v>
      </c>
      <c r="J853" s="6" t="s">
        <v>3370</v>
      </c>
      <c r="K853" s="8" t="s">
        <v>10</v>
      </c>
    </row>
    <row r="854" spans="1:11" ht="330" x14ac:dyDescent="0.25">
      <c r="A854" s="6" t="s">
        <v>810</v>
      </c>
      <c r="B854" s="7" t="s">
        <v>811</v>
      </c>
      <c r="C854" s="6" t="s">
        <v>3550</v>
      </c>
      <c r="D854" s="6" t="s">
        <v>1058</v>
      </c>
      <c r="E854" s="6" t="s">
        <v>3492</v>
      </c>
      <c r="F854" s="9">
        <v>43775</v>
      </c>
      <c r="G854" s="25">
        <v>1944.58</v>
      </c>
      <c r="H854" s="6" t="s">
        <v>3552</v>
      </c>
      <c r="I854" s="6" t="s">
        <v>56</v>
      </c>
      <c r="J854" s="6" t="s">
        <v>3370</v>
      </c>
      <c r="K854" s="8" t="s">
        <v>10</v>
      </c>
    </row>
    <row r="855" spans="1:11" ht="330" x14ac:dyDescent="0.25">
      <c r="A855" s="6" t="s">
        <v>810</v>
      </c>
      <c r="B855" s="7" t="s">
        <v>811</v>
      </c>
      <c r="C855" s="6" t="s">
        <v>3550</v>
      </c>
      <c r="D855" s="6" t="s">
        <v>3492</v>
      </c>
      <c r="E855" s="6" t="s">
        <v>579</v>
      </c>
      <c r="F855" s="9">
        <v>43778</v>
      </c>
      <c r="G855" s="6">
        <v>949.13</v>
      </c>
      <c r="H855" s="6" t="s">
        <v>3553</v>
      </c>
      <c r="I855" s="6" t="s">
        <v>56</v>
      </c>
      <c r="J855" s="6" t="s">
        <v>3370</v>
      </c>
      <c r="K855" s="8" t="s">
        <v>10</v>
      </c>
    </row>
    <row r="856" spans="1:11" ht="30" x14ac:dyDescent="0.25">
      <c r="A856" s="6" t="s">
        <v>3554</v>
      </c>
      <c r="B856" s="7" t="s">
        <v>3555</v>
      </c>
      <c r="C856" s="6" t="s">
        <v>3556</v>
      </c>
      <c r="D856" s="6" t="s">
        <v>3557</v>
      </c>
      <c r="E856" s="6" t="s">
        <v>3558</v>
      </c>
      <c r="F856" s="6" t="s">
        <v>2158</v>
      </c>
      <c r="G856" s="10">
        <v>2198.81</v>
      </c>
      <c r="H856" s="6" t="s">
        <v>3559</v>
      </c>
      <c r="I856" s="6" t="s">
        <v>56</v>
      </c>
      <c r="J856" s="6" t="s">
        <v>3560</v>
      </c>
      <c r="K856" s="8" t="s">
        <v>10</v>
      </c>
    </row>
    <row r="857" spans="1:11" ht="45" x14ac:dyDescent="0.25">
      <c r="A857" s="6" t="s">
        <v>332</v>
      </c>
      <c r="B857" s="7" t="s">
        <v>333</v>
      </c>
      <c r="C857" s="6" t="s">
        <v>3561</v>
      </c>
      <c r="D857" s="6" t="s">
        <v>3562</v>
      </c>
      <c r="E857" s="6" t="s">
        <v>3563</v>
      </c>
      <c r="F857" s="6" t="s">
        <v>2905</v>
      </c>
      <c r="G857" s="6" t="s">
        <v>3564</v>
      </c>
      <c r="H857" s="11" t="s">
        <v>3565</v>
      </c>
      <c r="I857" s="6" t="s">
        <v>56</v>
      </c>
      <c r="J857" s="6" t="s">
        <v>3566</v>
      </c>
      <c r="K857" s="8" t="s">
        <v>10</v>
      </c>
    </row>
    <row r="858" spans="1:11" ht="30" x14ac:dyDescent="0.25">
      <c r="A858" s="6" t="s">
        <v>3442</v>
      </c>
      <c r="B858" s="7" t="s">
        <v>3443</v>
      </c>
      <c r="C858" s="6" t="s">
        <v>3567</v>
      </c>
      <c r="D858" s="6" t="s">
        <v>953</v>
      </c>
      <c r="E858" s="6" t="s">
        <v>952</v>
      </c>
      <c r="F858" s="6" t="s">
        <v>3568</v>
      </c>
      <c r="G858" s="10">
        <v>2814.95</v>
      </c>
      <c r="H858" s="6" t="s">
        <v>3569</v>
      </c>
      <c r="I858" s="6" t="s">
        <v>19</v>
      </c>
      <c r="J858" s="6" t="s">
        <v>3570</v>
      </c>
      <c r="K858" s="8" t="s">
        <v>10</v>
      </c>
    </row>
    <row r="859" spans="1:11" ht="30" x14ac:dyDescent="0.25">
      <c r="A859" s="6" t="s">
        <v>3571</v>
      </c>
      <c r="B859" s="7" t="s">
        <v>3572</v>
      </c>
      <c r="C859" s="6" t="s">
        <v>3573</v>
      </c>
      <c r="D859" s="6" t="s">
        <v>1344</v>
      </c>
      <c r="E859" s="6" t="s">
        <v>600</v>
      </c>
      <c r="F859" s="9">
        <v>43780</v>
      </c>
      <c r="G859" s="6" t="s">
        <v>3574</v>
      </c>
      <c r="H859" s="11" t="s">
        <v>3575</v>
      </c>
      <c r="I859" s="6" t="s">
        <v>56</v>
      </c>
      <c r="J859" s="6" t="s">
        <v>3576</v>
      </c>
      <c r="K859" s="8" t="s">
        <v>10</v>
      </c>
    </row>
    <row r="860" spans="1:11" ht="30" x14ac:dyDescent="0.25">
      <c r="A860" s="6" t="s">
        <v>3571</v>
      </c>
      <c r="B860" s="7" t="s">
        <v>3572</v>
      </c>
      <c r="C860" s="6" t="s">
        <v>3573</v>
      </c>
      <c r="D860" s="6" t="s">
        <v>600</v>
      </c>
      <c r="E860" s="6" t="s">
        <v>1349</v>
      </c>
      <c r="F860" s="9">
        <v>43781</v>
      </c>
      <c r="G860" s="6" t="s">
        <v>3577</v>
      </c>
      <c r="H860" s="11" t="s">
        <v>3578</v>
      </c>
      <c r="I860" s="6" t="s">
        <v>8</v>
      </c>
      <c r="J860" s="6" t="s">
        <v>3579</v>
      </c>
      <c r="K860" s="8" t="s">
        <v>10</v>
      </c>
    </row>
    <row r="861" spans="1:11" ht="90" x14ac:dyDescent="0.25">
      <c r="A861" s="6" t="s">
        <v>3580</v>
      </c>
      <c r="B861" s="7" t="s">
        <v>3581</v>
      </c>
      <c r="C861" s="6" t="s">
        <v>3582</v>
      </c>
      <c r="D861" s="6" t="s">
        <v>3583</v>
      </c>
      <c r="E861" s="6" t="s">
        <v>600</v>
      </c>
      <c r="F861" s="9">
        <v>43780</v>
      </c>
      <c r="G861" s="6" t="s">
        <v>3584</v>
      </c>
      <c r="H861" s="11" t="s">
        <v>3585</v>
      </c>
      <c r="I861" s="6" t="s">
        <v>19</v>
      </c>
      <c r="J861" s="6" t="s">
        <v>3586</v>
      </c>
      <c r="K861" s="8" t="s">
        <v>730</v>
      </c>
    </row>
    <row r="862" spans="1:11" ht="90" x14ac:dyDescent="0.25">
      <c r="A862" s="6" t="s">
        <v>3587</v>
      </c>
      <c r="B862" s="7" t="s">
        <v>3581</v>
      </c>
      <c r="C862" s="6" t="s">
        <v>3582</v>
      </c>
      <c r="D862" s="6" t="s">
        <v>600</v>
      </c>
      <c r="E862" s="6" t="s">
        <v>3583</v>
      </c>
      <c r="F862" s="9">
        <v>43784</v>
      </c>
      <c r="G862" s="6" t="s">
        <v>3588</v>
      </c>
      <c r="H862" s="11" t="s">
        <v>3589</v>
      </c>
      <c r="I862" s="6" t="s">
        <v>56</v>
      </c>
      <c r="J862" s="6" t="s">
        <v>3586</v>
      </c>
      <c r="K862" s="8" t="s">
        <v>730</v>
      </c>
    </row>
    <row r="863" spans="1:11" ht="30" x14ac:dyDescent="0.25">
      <c r="A863" s="6" t="s">
        <v>3590</v>
      </c>
      <c r="B863" s="7" t="s">
        <v>3591</v>
      </c>
      <c r="C863" s="6" t="s">
        <v>3592</v>
      </c>
      <c r="D863" s="6" t="s">
        <v>3593</v>
      </c>
      <c r="E863" s="6" t="s">
        <v>600</v>
      </c>
      <c r="F863" s="9">
        <v>43780</v>
      </c>
      <c r="G863" s="10">
        <v>2149.9299999999998</v>
      </c>
      <c r="H863" s="6" t="s">
        <v>3594</v>
      </c>
      <c r="I863" s="6" t="s">
        <v>56</v>
      </c>
      <c r="J863" s="6" t="s">
        <v>1347</v>
      </c>
      <c r="K863" s="8" t="s">
        <v>10</v>
      </c>
    </row>
    <row r="864" spans="1:11" ht="30" x14ac:dyDescent="0.25">
      <c r="A864" s="6" t="s">
        <v>3590</v>
      </c>
      <c r="B864" s="7" t="s">
        <v>3591</v>
      </c>
      <c r="C864" s="6" t="s">
        <v>3595</v>
      </c>
      <c r="D864" s="6" t="s">
        <v>600</v>
      </c>
      <c r="E864" s="6" t="s">
        <v>3593</v>
      </c>
      <c r="F864" s="6" t="s">
        <v>3596</v>
      </c>
      <c r="G864" s="10">
        <v>1887.57</v>
      </c>
      <c r="H864" s="6" t="s">
        <v>3597</v>
      </c>
      <c r="I864" s="6" t="s">
        <v>19</v>
      </c>
      <c r="J864" s="6" t="s">
        <v>1347</v>
      </c>
      <c r="K864" s="8" t="s">
        <v>10</v>
      </c>
    </row>
    <row r="865" spans="1:11" ht="30" x14ac:dyDescent="0.25">
      <c r="A865" s="6" t="s">
        <v>485</v>
      </c>
      <c r="B865" s="7" t="s">
        <v>486</v>
      </c>
      <c r="C865" s="6" t="s">
        <v>3598</v>
      </c>
      <c r="D865" s="6" t="s">
        <v>2033</v>
      </c>
      <c r="E865" s="6" t="s">
        <v>3214</v>
      </c>
      <c r="F865" s="6" t="s">
        <v>3599</v>
      </c>
      <c r="G865" s="10">
        <v>2534.4699999999998</v>
      </c>
      <c r="H865" s="6" t="s">
        <v>3600</v>
      </c>
      <c r="I865" s="6" t="s">
        <v>19</v>
      </c>
      <c r="J865" s="6" t="s">
        <v>3601</v>
      </c>
      <c r="K865" s="8" t="s">
        <v>10</v>
      </c>
    </row>
  </sheetData>
  <mergeCells count="1">
    <mergeCell ref="A1:K1"/>
  </mergeCells>
  <conditionalFormatting sqref="A3:K110">
    <cfRule type="containsBlanks" dxfId="0" priority="1">
      <formula>LEN(TRIM(A3))=0</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Lizya Marie Gomes Yukizaki</dc:creator>
  <cp:lastModifiedBy>Lizya Marie Gomes Yukizaki</cp:lastModifiedBy>
  <dcterms:created xsi:type="dcterms:W3CDTF">2020-03-19T14:07:42Z</dcterms:created>
  <dcterms:modified xsi:type="dcterms:W3CDTF">2020-03-19T14:17:09Z</dcterms:modified>
</cp:coreProperties>
</file>