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Z:\Passagens\PASSAGENS 2019\"/>
    </mc:Choice>
  </mc:AlternateContent>
  <xr:revisionPtr revIDLastSave="0" documentId="13_ncr:1_{5424B77A-707C-4A4F-BD09-0844DD3092FA}" xr6:coauthVersionLast="45" xr6:coauthVersionMax="45" xr10:uidLastSave="{00000000-0000-0000-0000-000000000000}"/>
  <bookViews>
    <workbookView xWindow="225" yWindow="0" windowWidth="28545" windowHeight="15600" xr2:uid="{E2935518-A47B-48C4-AB7E-B6F7B34A1F62}"/>
  </bookViews>
  <sheets>
    <sheet name="Planilha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03" i="1" l="1"/>
  <c r="G402" i="1"/>
  <c r="G314" i="1"/>
  <c r="G137" i="1"/>
  <c r="G130" i="1"/>
  <c r="G12" i="1"/>
</calcChain>
</file>

<file path=xl/sharedStrings.xml><?xml version="1.0" encoding="utf-8"?>
<sst xmlns="http://schemas.openxmlformats.org/spreadsheetml/2006/main" count="3977" uniqueCount="1713">
  <si>
    <t>Ivone Martini de Oliveira</t>
  </si>
  <si>
    <t>41862830878</t>
  </si>
  <si>
    <t>2019-11-01 14:33:44.099</t>
  </si>
  <si>
    <t>Congonhas</t>
  </si>
  <si>
    <t>Brasília</t>
  </si>
  <si>
    <t>1310.91</t>
  </si>
  <si>
    <t>GPJDSM</t>
  </si>
  <si>
    <t>LATAM</t>
  </si>
  <si>
    <t>Participar do I Seminário Brasileiro de Direitos Humanos e Capacidade Jurídica de Pessoas Vulneráveis. O evento ocorrerá em 05 e 06 de novembro das 9:00 às 18:00h, peço minha ida para 04 de novembro e a volta para 07 de novembro por conta do horário do evento. - Informo e peço correção do meu endereço de e-mail que é: ivonemartini@uol.com.br. Tentei modificar mas não consegui.</t>
  </si>
  <si>
    <t>Relatório Aprovado</t>
  </si>
  <si>
    <t>1128.98</t>
  </si>
  <si>
    <t>UQZCSN</t>
  </si>
  <si>
    <t>GOL</t>
  </si>
  <si>
    <t>Participar do I Seminário Brasileiro de Direitos Humanos e Capacidade Jurídica de Pessoas Vulneráveis. O evento ocorrerá em 05 e 06 de novembro das 9:00 às 18:00h, peço minha ida para 04 de novembro e a volta para 07 de novembro por conta do horário do ev</t>
  </si>
  <si>
    <t>Diego de Paiva Vasconcelos</t>
  </si>
  <si>
    <t>51023377268</t>
  </si>
  <si>
    <t>2019-11-01 16:20:00.847</t>
  </si>
  <si>
    <t>RIO DE JANEIRO</t>
  </si>
  <si>
    <t>FOZ DO IGUAÇU</t>
  </si>
  <si>
    <t>BHQUMP</t>
  </si>
  <si>
    <t>Realizar palestra durante a realização do Encontro Jurídico do Sistema Cofen/Conselhos Regionais de Enfermagem, com a temática: "Política x Direito: O problema da Incerteza." conforme designado na portaria Cofen nº. 1789/2019.</t>
  </si>
  <si>
    <t>PORTO VELHO</t>
  </si>
  <si>
    <t>KAIPDL</t>
  </si>
  <si>
    <t>MARCIA REIS DA SILVA</t>
  </si>
  <si>
    <t>67300367704</t>
  </si>
  <si>
    <t>2019-11-01 16:20:50.367</t>
  </si>
  <si>
    <t>Rio de Janeiro-São Paulo</t>
  </si>
  <si>
    <t>São Paulo-Rio de Janeiro</t>
  </si>
  <si>
    <t>18/11 A 19/11/19</t>
  </si>
  <si>
    <t> 918,80</t>
  </si>
  <si>
    <t>BJLF2Z</t>
  </si>
  <si>
    <t>Representar o COFEN em Seminário Nacional de Prontuário Eletrônico para a Atenção Primária à Saúde organizado pela Coordenação Geral de Informação da Atenção Primária, do Departamento de Saúde da Família, da Secretaria de Atenção Primária à Saúde, do Ministério da Saúde  que acontecerá na Universidade de São Paulo</t>
  </si>
  <si>
    <t>Antônio José Coutinho de Jesus</t>
  </si>
  <si>
    <t>68222696734</t>
  </si>
  <si>
    <t>2019-11-01 16:22:24.312</t>
  </si>
  <si>
    <t>VITÓRIA-BRASÍLIA</t>
  </si>
  <si>
    <t>BRASÍLIA-VITÓRIA</t>
  </si>
  <si>
    <t>08/12/2019-13/12/2019</t>
  </si>
  <si>
    <t>DFBICQ</t>
  </si>
  <si>
    <t>PARTICIPAR DA ROP 520ª CONFORME CONVOCATÓRIA.</t>
  </si>
  <si>
    <t>Jose Adailton Cruz Pereira</t>
  </si>
  <si>
    <t>49488643234</t>
  </si>
  <si>
    <t>2019-11-01 17:29:38.977</t>
  </si>
  <si>
    <t>Rio Branco</t>
  </si>
  <si>
    <t>Porto Velho</t>
  </si>
  <si>
    <t>1015.06</t>
  </si>
  <si>
    <t>AATBTU</t>
  </si>
  <si>
    <t>Participar da 519ª ROP, do COFEN na sede do Conselho Regional de Enfermagem - COREN/RO, em Porto Velho-RO, no período de 25 a 29 de novembro do corrente ano.</t>
  </si>
  <si>
    <t>927.58</t>
  </si>
  <si>
    <t>VEFESY</t>
  </si>
  <si>
    <t>Antônio Marcos Freire Gomes</t>
  </si>
  <si>
    <t>41158040253</t>
  </si>
  <si>
    <t>2019-11-04 12:08:57.203</t>
  </si>
  <si>
    <t>BELÉM-BRASÍLIA</t>
  </si>
  <si>
    <t>BRASÍLIA-BELÉM</t>
  </si>
  <si>
    <t>04/11/2019-05/11/2019</t>
  </si>
  <si>
    <t>XJC6WF</t>
  </si>
  <si>
    <t xml:space="preserve">Participar de reunião ordinária de diretoria </t>
  </si>
  <si>
    <t>Andressa Barcellos de Oliviera</t>
  </si>
  <si>
    <t>01713070707</t>
  </si>
  <si>
    <t>2019-11-05 11:24:57.957</t>
  </si>
  <si>
    <t>VITÓRIA</t>
  </si>
  <si>
    <t>JB7L9F</t>
  </si>
  <si>
    <t>AZUL</t>
  </si>
  <si>
    <t>Participar do 22º Cbcenf</t>
  </si>
  <si>
    <t>JHNNGF</t>
  </si>
  <si>
    <t>Marcelo José dos Santos</t>
  </si>
  <si>
    <t>08239453759</t>
  </si>
  <si>
    <t>2019-11-05 11:27:33.964</t>
  </si>
  <si>
    <t>Rio de Janeiro-Foz do Iguaçu</t>
  </si>
  <si>
    <t>Foz do Iguaçu-Rio de Janeiro</t>
  </si>
  <si>
    <t>11/11 A 14/11/19</t>
  </si>
  <si>
    <t>JPFOQY</t>
  </si>
  <si>
    <t>Atividade de apoio e divulgação em redes sociais durante o 22º CBCENF.</t>
  </si>
  <si>
    <t>Rika Miyahara Kobayashi</t>
  </si>
  <si>
    <t>08817850837</t>
  </si>
  <si>
    <t>2019-11-05 11:28:50.313</t>
  </si>
  <si>
    <t>São Paulo</t>
  </si>
  <si>
    <t>Foz do Iguaçu</t>
  </si>
  <si>
    <t>WBZQIG</t>
  </si>
  <si>
    <t>Participação do 22 CBCENF</t>
  </si>
  <si>
    <t>WOGHWA</t>
  </si>
  <si>
    <t>David Lopes Neto</t>
  </si>
  <si>
    <t>18856519291</t>
  </si>
  <si>
    <t>2019-11-05 11:41:33.368</t>
  </si>
  <si>
    <t>MANAUS</t>
  </si>
  <si>
    <t xml:space="preserve">SPUDTB
</t>
  </si>
  <si>
    <t>Participar do 22 Congresso Brasileiro dos Conselhos de Enfermagem.</t>
  </si>
  <si>
    <t>CQ1M8H</t>
  </si>
  <si>
    <t>Maria Helena Vieira Machado</t>
  </si>
  <si>
    <t>46577793620</t>
  </si>
  <si>
    <t>2019-11-05 11:42:12.65</t>
  </si>
  <si>
    <t>Rio de Janeiro</t>
  </si>
  <si>
    <t>BMI7QT</t>
  </si>
  <si>
    <t>Participar do 22º CBCENF e da reunião da comissão para preparar o lançamento do número especial da revista Ciência e Saúde Coletiva (portaria COFEN 1747/2019).</t>
  </si>
  <si>
    <t>2019-11-05 11:42:12.66</t>
  </si>
  <si>
    <t>YTPXZH</t>
  </si>
  <si>
    <t>Wagner Ferraz de Lacerda</t>
  </si>
  <si>
    <t>49289039787</t>
  </si>
  <si>
    <t>2019-11-05 11:42:47.785</t>
  </si>
  <si>
    <t>Galeão (Rio de Janeiro)</t>
  </si>
  <si>
    <t>1161.42</t>
  </si>
  <si>
    <t>KUHDUU</t>
  </si>
  <si>
    <t>1784.53</t>
  </si>
  <si>
    <t>YW1CWG</t>
  </si>
  <si>
    <t xml:space="preserve">Participar do 22º CBCENF e da  reunião da comissão para preparar o lançamento do númerro especial da </t>
  </si>
  <si>
    <t>Tânia de Almeida Moraes</t>
  </si>
  <si>
    <t>22827716801</t>
  </si>
  <si>
    <t>2019-11-05 11:46:11.259</t>
  </si>
  <si>
    <t>Maceió</t>
  </si>
  <si>
    <t>CLDTGW</t>
  </si>
  <si>
    <t>Designada fiscal do PAD 950/2019. Também responsável pela montagem/desmontagem do stand, distribuição de material e atendimento ao público durante os dias do Congresso Brasileiro de Enfermagem Obstétrica e Neonatal – COBEON, que acontece de 30/10 a 2/11, em Maceió/AL.</t>
  </si>
  <si>
    <t>2019-11-05 11:46:11.260</t>
  </si>
  <si>
    <t>LIATLC</t>
  </si>
  <si>
    <t>Nádia Mattos Ramalho</t>
  </si>
  <si>
    <t>62648977791</t>
  </si>
  <si>
    <t>2019-11-05 11:47:12.817</t>
  </si>
  <si>
    <t>Rio de Janeiro-Brasília</t>
  </si>
  <si>
    <t>Brasília-Rio de Janeiro</t>
  </si>
  <si>
    <t>28-10 A 31-10-19</t>
  </si>
  <si>
    <t>GHZ1MV</t>
  </si>
  <si>
    <t>Desenvolvimento de atividades inerentes ao cargo de Vice-Presidente.</t>
  </si>
  <si>
    <t>2019-11-05 11:47:30.244</t>
  </si>
  <si>
    <t>30/10/2019-31/10/2019</t>
  </si>
  <si>
    <t>KQDHRK</t>
  </si>
  <si>
    <t>Desenvolver atividades inerente a função de 2º secretário; analisar processos sob minha relatório</t>
  </si>
  <si>
    <t>jurema claudia barbosa ferreira</t>
  </si>
  <si>
    <t>13755722291</t>
  </si>
  <si>
    <t>2019-11-05 11:49:01.788</t>
  </si>
  <si>
    <t>Belém</t>
  </si>
  <si>
    <t>1392.09</t>
  </si>
  <si>
    <t>GW285N</t>
  </si>
  <si>
    <t>Participação no Cbcenf pela comissão de PICS Cofen, e atividades no Espaço Terapêutico.</t>
  </si>
  <si>
    <t>615.93</t>
  </si>
  <si>
    <t>LJNL3X</t>
  </si>
  <si>
    <t>MARIA FATIMA DE SOUSA</t>
  </si>
  <si>
    <t>23818735468</t>
  </si>
  <si>
    <t>2019-11-05 11:49:35.845</t>
  </si>
  <si>
    <t>BQ7FFH</t>
  </si>
  <si>
    <t>Participar CBCENF</t>
  </si>
  <si>
    <t>Relatório com pendência</t>
  </si>
  <si>
    <t>2019-11-05 11:49:35.846</t>
  </si>
  <si>
    <t>MDT49M</t>
  </si>
  <si>
    <t>Neyson Pinheiro Freire</t>
  </si>
  <si>
    <t>63501317204</t>
  </si>
  <si>
    <t>2019-11-05 11:50:28.879</t>
  </si>
  <si>
    <t>Cuiabá</t>
  </si>
  <si>
    <t>MNXECO</t>
  </si>
  <si>
    <t>Apoio técnico ao Coren-RO. Atividades da Ascom. Reunião da Comissão Editorial do Cofen.</t>
  </si>
  <si>
    <t>2019-11-05 11:50:28.880</t>
  </si>
  <si>
    <t>KJMYNP</t>
  </si>
  <si>
    <t>2019-11-05 11:50:28.881</t>
  </si>
  <si>
    <t>MORQKT</t>
  </si>
  <si>
    <t>2019-11-05 11:50:28.882</t>
  </si>
  <si>
    <t>BIFKRR</t>
  </si>
  <si>
    <t>Emília Maria Rodrigues Miranda Damasceno Reis</t>
  </si>
  <si>
    <t>90804767300</t>
  </si>
  <si>
    <t>2019-11-05 11:51:09.233</t>
  </si>
  <si>
    <t>PALMAS</t>
  </si>
  <si>
    <t>PI24HQ</t>
  </si>
  <si>
    <t>PARTICIPAR DO 22º CBCENF EM FOZ DO IGRAÇU.</t>
  </si>
  <si>
    <t>JNGS5Q</t>
  </si>
  <si>
    <t>Julio Ricardo França</t>
  </si>
  <si>
    <t>01750822199</t>
  </si>
  <si>
    <t>2019-11-05 11:52:25.718</t>
  </si>
  <si>
    <t>Corumbá - Foz do Iguaçu</t>
  </si>
  <si>
    <t>Foz do Iguaçu - Corumbá</t>
  </si>
  <si>
    <t>11/11/2019 a 15/11/2019</t>
  </si>
  <si>
    <t>1755.54</t>
  </si>
  <si>
    <t>WL478H</t>
  </si>
  <si>
    <t>palestrante e coordenador de mesa redonda</t>
  </si>
  <si>
    <t>Fabrício Brito Lima de Macedo</t>
  </si>
  <si>
    <t>05526658783</t>
  </si>
  <si>
    <t>2019-11-05 11:52:44.216</t>
  </si>
  <si>
    <t>BRASÍLIA</t>
  </si>
  <si>
    <t>IB225F</t>
  </si>
  <si>
    <t>Palestrar e participar do Encontro Jurídico que ocorrerá no 22º CBCENF nos dias 12 e 13 de novembro de 2019, conforme Portaria nº 1530/2019.</t>
  </si>
  <si>
    <t>VIKKNV</t>
  </si>
  <si>
    <t>TYCIANNA MONTE ALEGRE</t>
  </si>
  <si>
    <t>71180958500</t>
  </si>
  <si>
    <t>2019-11-05 11:53:28.696</t>
  </si>
  <si>
    <t>Salvador</t>
  </si>
  <si>
    <t>HH5P4F</t>
  </si>
  <si>
    <t xml:space="preserve">PARATICIPAR DO FORUM DE DEBATE DA PEC 108-2019 </t>
  </si>
  <si>
    <t>2019-11-05 11:53:28.697</t>
  </si>
  <si>
    <t>VRFBPP</t>
  </si>
  <si>
    <t>PARATICIPAR DO FORUM DE DEBATE DA PEC 108-2020</t>
  </si>
  <si>
    <t>FRANCISCO ROSEMIRO GUIMARÃES XIMENES NETO</t>
  </si>
  <si>
    <t>31825222304</t>
  </si>
  <si>
    <t>2019-11-05 11:54:09.356</t>
  </si>
  <si>
    <t xml:space="preserve">Fortaleza </t>
  </si>
  <si>
    <t>930.58</t>
  </si>
  <si>
    <t xml:space="preserve">TOGPPQ </t>
  </si>
  <si>
    <t>Participar de Reunião do Conselho Editorial da Revista Enfermagem em Foco</t>
  </si>
  <si>
    <t xml:space="preserve">Brasília </t>
  </si>
  <si>
    <t>Fortaleza</t>
  </si>
  <si>
    <t>650.48</t>
  </si>
  <si>
    <t>GHYPGQ</t>
  </si>
  <si>
    <t>2019-11-05 11:54:29.539</t>
  </si>
  <si>
    <t>1193.03</t>
  </si>
  <si>
    <t>IG3C6T</t>
  </si>
  <si>
    <t>Azul</t>
  </si>
  <si>
    <t>Participar do 22º CBCENF</t>
  </si>
  <si>
    <t xml:space="preserve">Iolanda Beserra da Costa Santos </t>
  </si>
  <si>
    <t>09863940410</t>
  </si>
  <si>
    <t>2019-11-05 11:54:48.786</t>
  </si>
  <si>
    <t>Guarulhos - Foz do Iguaçu</t>
  </si>
  <si>
    <t>Foz do Iguaçu - João Pessoa</t>
  </si>
  <si>
    <t>12/11/2019 a 15/11/2019</t>
  </si>
  <si>
    <t>1855.96</t>
  </si>
  <si>
    <t>FRKFBI</t>
  </si>
  <si>
    <t>PARTICIPAR DE MESA NO CBCENF</t>
  </si>
  <si>
    <t>Gerson Luiz Marinho</t>
  </si>
  <si>
    <t>71532765215</t>
  </si>
  <si>
    <t>2019-11-05 11:55:47.755</t>
  </si>
  <si>
    <t>1413.06</t>
  </si>
  <si>
    <t>HONIUG</t>
  </si>
  <si>
    <t>Participação do 22º CBCENF.</t>
  </si>
  <si>
    <t>1191.02</t>
  </si>
  <si>
    <t>HLTEJW</t>
  </si>
  <si>
    <t>Arminda Rezende de Pádua Del Corona</t>
  </si>
  <si>
    <t>25000160134</t>
  </si>
  <si>
    <t>2019-11-05 11:56:31.339</t>
  </si>
  <si>
    <t>CAMPO GRANDE-FOZ DO IGUAÇU</t>
  </si>
  <si>
    <t>FOZ DO IGUAÇU-CAMPO GRANDE</t>
  </si>
  <si>
    <t>11/11/2019-15/11/2019</t>
  </si>
  <si>
    <t>THPUHT</t>
  </si>
  <si>
    <t>Participar como expositora em mesa redonda no dia 13/11/2019 no 22. CBCENF</t>
  </si>
  <si>
    <t>ITALO RODOLFO SILVA</t>
  </si>
  <si>
    <t>02685300333</t>
  </si>
  <si>
    <t>2019-11-05 11:57:25.381</t>
  </si>
  <si>
    <t>Santos Dumont</t>
  </si>
  <si>
    <t>431.96</t>
  </si>
  <si>
    <t>IYS72F</t>
  </si>
  <si>
    <t>Atividade da Campanha Nursing Now Brasil no Congresso Brasileiro dos Conselhos de Enfermagem. A mesa redonda destinada à Campanha Nursing Now ocorrerá no dia 13. Entretanto, necessito ir no dia 12 (preferencialmente aeroporto Santos Dumont), visto o translado, de modo que, provavelmente, chegarei em Foz do Iguaçu na madrugada do dia 13. Considerando as atividades que seguirão após a mesa, no stand da Campanha Nursing Now, necessitarei retornar somente em voo do dia 14 de novembro, pelo aeroporto Santos Dumont.</t>
  </si>
  <si>
    <t>783.44</t>
  </si>
  <si>
    <t>HIALOH</t>
  </si>
  <si>
    <t>Mauro Ricardo Antunes Figueiredo</t>
  </si>
  <si>
    <t>69776075720</t>
  </si>
  <si>
    <t>2019-11-05 11:59:35.291</t>
  </si>
  <si>
    <t>Brasília-São Paulo</t>
  </si>
  <si>
    <t>31/10 A 01/11/2019</t>
  </si>
  <si>
    <t>FJG22M</t>
  </si>
  <si>
    <t>Realizar visita técnica Á Fundação Getúlio Vargas em SP para desenvolvimento de projetos institucionais do Cofen.</t>
  </si>
  <si>
    <t>Cleide Mazuela Canavezi</t>
  </si>
  <si>
    <t>48704814800</t>
  </si>
  <si>
    <t>2019-11-05 12:07:36.537</t>
  </si>
  <si>
    <t>SÃO PAULO-BRASÍLIA</t>
  </si>
  <si>
    <t>BRASÍLIA-SÃO PAULO</t>
  </si>
  <si>
    <t>04/11/2019-06/11/2019</t>
  </si>
  <si>
    <t>QP2JPA</t>
  </si>
  <si>
    <t>Reunião de Coordenadores de Câmaras Técnicas do Cofen. Viagem em dia anterior  ao da CV em função do horário de início e fim da reunião e tendo em vista meu deslocamento de outro município para SP - aeroporto de Congonhas uma vez que a única Rodovia que da acesso ao aeroporto é extremamente congestionada o que acarreta em pelo menos 3 horas de deslocamento - 06/11 - Participar pelo Coren-BA sobre Dimensionamento de Pessoal - Roda de Conversa</t>
  </si>
  <si>
    <t>SALVADOR-SÃO PAULO</t>
  </si>
  <si>
    <t>SALVADOR</t>
  </si>
  <si>
    <t>YBPEMF</t>
  </si>
  <si>
    <t>Ronaldo Miguel Beserra</t>
  </si>
  <si>
    <t>48680940410</t>
  </si>
  <si>
    <t>2019-11-05 15:46:51.649</t>
  </si>
  <si>
    <t>João Pessoa</t>
  </si>
  <si>
    <t>São Luis</t>
  </si>
  <si>
    <t>RF6N5J</t>
  </si>
  <si>
    <t>REALIZAR ATIVIDADES DE CONSELHEIRO FEDERAL, POLITIC0- REPRESENTATIVA E DE GERENCIAMENTO SUPERIOR, ESTABELECIDO NO ARTIGO 14 DA LEI 5.905/73, E DECISÃO COFEN , 022/2019, COMO INTERVENTOR FEDERAL NO COREN MA.</t>
  </si>
  <si>
    <t>WFI6VM</t>
  </si>
  <si>
    <t>Fábia Almeida Richter</t>
  </si>
  <si>
    <t>72325640078</t>
  </si>
  <si>
    <t>2019-11-05 15:49:53.964</t>
  </si>
  <si>
    <t>PORTO ALEGRE</t>
  </si>
  <si>
    <t>QAYZPZ</t>
  </si>
  <si>
    <t>Participação como palestrante no Debate Ampliado "Enfermagem na política: perspectivas para a profissão no cenário brasileiro", 22º CBCENF</t>
  </si>
  <si>
    <t>SQTDYD</t>
  </si>
  <si>
    <t>Carmen Lúcia Lupi Monteiro Garcia</t>
  </si>
  <si>
    <t>23553758791</t>
  </si>
  <si>
    <t>2019-11-05 15:51:12.674</t>
  </si>
  <si>
    <t>RIO DE JANEIRO-BRASÍLIA</t>
  </si>
  <si>
    <t>BRASÍLIA-RIO DE JANEIRO</t>
  </si>
  <si>
    <t>06/11/2019-07/11/2019</t>
  </si>
  <si>
    <t>VEVM3Z</t>
  </si>
  <si>
    <t>Representar o Cofen na Comissão Cientifica do VII Congresso URM. - A solicitação foi feita fora das determinações da Resolução porque a Convocatória foi enviada dia 30 DE OUTUBRO AS 17;10.</t>
  </si>
  <si>
    <t>Vanessa Camandoni</t>
  </si>
  <si>
    <t>20514064803</t>
  </si>
  <si>
    <t>2019-11-05 15:53:18.313</t>
  </si>
  <si>
    <t>OGV1UY</t>
  </si>
  <si>
    <t>participação do 22 CBCENF na condição de profissional gestor da comissão nacional de qualidade</t>
  </si>
  <si>
    <t>2019-11-05 15:53:18.314</t>
  </si>
  <si>
    <t>YMLHGH</t>
  </si>
  <si>
    <t>Marcelino da Silva Cavalcante</t>
  </si>
  <si>
    <t>41764870204</t>
  </si>
  <si>
    <t>2019-11-05 15:54:55.483</t>
  </si>
  <si>
    <t>Manaus</t>
  </si>
  <si>
    <t>EGH2KT</t>
  </si>
  <si>
    <t xml:space="preserve">Participação no 22 cbcenf por convocatória do presidente do COFEN conforme portaria em anexo. </t>
  </si>
  <si>
    <t>2019-11-05 15:54:55.484</t>
  </si>
  <si>
    <t>REKIRZ</t>
  </si>
  <si>
    <t>Pâmela Adalgisa Lopes Da Silva</t>
  </si>
  <si>
    <t>34449106814</t>
  </si>
  <si>
    <t>2019-11-05 15:56:02.306</t>
  </si>
  <si>
    <t>ETZYDJ</t>
  </si>
  <si>
    <t>Participante da  Mesa Redonda “A era tecnológica e a formação dos profissionais residentes em saúde” com a ementa: Produção científica dos programas de residência de enfermagem entre 2005 e 2018: lacunas e avanços,  no dia 13 de novembro de 2019, das 09h00 às 12h00, no Centro de Convenções do hotel Rafain Palace.</t>
  </si>
  <si>
    <t>2019-11-05 15:56:02.307</t>
  </si>
  <si>
    <t>KJ1EJC</t>
  </si>
  <si>
    <t>Michel Gingeira Figueiró</t>
  </si>
  <si>
    <t>68876394168</t>
  </si>
  <si>
    <t>2019-11-05 15:59:28.524</t>
  </si>
  <si>
    <t>São Luís</t>
  </si>
  <si>
    <t>LLQKKJ</t>
  </si>
  <si>
    <t>Prestar apoio técnico ao COREN MA na avaliação de estratégia para a gestão financeira e negociação de tarifas de cobrança junto ao Banco do Brasil na Cidade de São Luis - MA.</t>
  </si>
  <si>
    <t>2019-11-05 15:59:28.525</t>
  </si>
  <si>
    <t>Aracaju</t>
  </si>
  <si>
    <t>QFHYFJ</t>
  </si>
  <si>
    <t>Fátima Virgínia Siqueira de Menezes Silva</t>
  </si>
  <si>
    <t>79753035772</t>
  </si>
  <si>
    <t>2019-11-05 16:00:53.328</t>
  </si>
  <si>
    <t>SÃO PAULO</t>
  </si>
  <si>
    <t>CI5ZXA</t>
  </si>
  <si>
    <t xml:space="preserve">Representar o COFEN  no Seminário Nacional do MS sobre Prontuário eletrônico na APS - e-sus  </t>
  </si>
  <si>
    <t>DH4BHQ</t>
  </si>
  <si>
    <t>Ursula Gliesch Silva</t>
  </si>
  <si>
    <t>26459540063</t>
  </si>
  <si>
    <t>2019-11-05 16:01:39.861</t>
  </si>
  <si>
    <t>Porto Alegre-Curitiba</t>
  </si>
  <si>
    <t>Curitiba-Porto Alegre</t>
  </si>
  <si>
    <t>18/11 A 21/11/2019</t>
  </si>
  <si>
    <t>VMHRRJ</t>
  </si>
  <si>
    <t>Reunião e Visita de avaliação no Hospital Santa Marta em Curitiba – PR, referente PNQ</t>
  </si>
  <si>
    <t>Rita de Cássia Chamma</t>
  </si>
  <si>
    <t>07764209848</t>
  </si>
  <si>
    <t>2019-11-05 16:09:22.757</t>
  </si>
  <si>
    <t>Guarulhos</t>
  </si>
  <si>
    <t>Belo Horizonte</t>
  </si>
  <si>
    <t>VGHYDK</t>
  </si>
  <si>
    <t>Participar de reunião da Comissão Organizadora do 7º Congresso Nacional dos Auxiliares e Técnicos de Enfermagem – 7º CONATEN, do 2º Congresso Nacional de Especialidades Técnicas – 2º CNETENF e do 11º Encontro Mineiro de Técnicos e Auxiliares de Enfermagem – 11º EMITA.</t>
  </si>
  <si>
    <t>UNZMVW</t>
  </si>
  <si>
    <t>Tainá Gisele Hidalgo da Cruz</t>
  </si>
  <si>
    <t>68015461200</t>
  </si>
  <si>
    <t>2019-11-05 16:11:35.794</t>
  </si>
  <si>
    <t>Cacoal</t>
  </si>
  <si>
    <t>JDIQ2M</t>
  </si>
  <si>
    <t>Participar do 22º CBCENF, no período de 11 a 14 de novembro de 2019, em Foz do Iguaçu-PR</t>
  </si>
  <si>
    <t>2019-11-05 16:11:35.795</t>
  </si>
  <si>
    <t>TFQ3UZ</t>
  </si>
  <si>
    <t>TANIA MARIA DOS SANTOS</t>
  </si>
  <si>
    <t>44049013568</t>
  </si>
  <si>
    <t>2019-11-05 16:14:22.766</t>
  </si>
  <si>
    <t>STKQSW</t>
  </si>
  <si>
    <t>Participação no 22º Congresso Brasileiro dos Conselhos de Enfermagem - CBCENF, na cidade de Foz do Iguaçu-PR.</t>
  </si>
  <si>
    <t>2019-11-05 16:14:22.767</t>
  </si>
  <si>
    <t>FEVLLB</t>
  </si>
  <si>
    <t>2019-11-05 16:19:07.738</t>
  </si>
  <si>
    <t>Ribeirão Preto</t>
  </si>
  <si>
    <t>SIQNTF</t>
  </si>
  <si>
    <t>Fiscal do PAD 407/2019 - 1st International Congress on the History of Nursing Education (ICoHNE), 5th Colloquium of the Brazilian Academy of Nursing History (ABRADHENF) and 2nd Symposium of the Laboratory for Nursing History Studies (LAESHE). Responsável também pelo espaço de esposição dos materiais do Cofen durante o evento.</t>
  </si>
  <si>
    <t>EMERSON CORDEIRO PACHECO</t>
  </si>
  <si>
    <t>57107785087</t>
  </si>
  <si>
    <t>2019-11-05 18:09:23.612</t>
  </si>
  <si>
    <t>QQVBZX</t>
  </si>
  <si>
    <t>Participar da 519 ROP em Rondônia, como membro titular do CONATENF.</t>
  </si>
  <si>
    <t>WLLNYM</t>
  </si>
  <si>
    <t>Leopoldo Silva de Moraes</t>
  </si>
  <si>
    <t>26743000272</t>
  </si>
  <si>
    <t>2019-11-05 18:10:27.076</t>
  </si>
  <si>
    <t>1887.57</t>
  </si>
  <si>
    <t>XHT99V</t>
  </si>
  <si>
    <t>Palestra 22º CBCENF</t>
  </si>
  <si>
    <t>1234.55</t>
  </si>
  <si>
    <t>TWNFWV</t>
  </si>
  <si>
    <t>Maria Antonieta Rubio Tyrrell</t>
  </si>
  <si>
    <t>53751710744</t>
  </si>
  <si>
    <t>2019-11-05 18:13:24.087</t>
  </si>
  <si>
    <t>{"Brasil - Paraná - FOZ DO IGUAÇU"}</t>
  </si>
  <si>
    <t>{"Brasil - Piauí - TERESINA"}</t>
  </si>
  <si>
    <t>{2019-11-14}</t>
  </si>
  <si>
    <t>1561.01</t>
  </si>
  <si>
    <t>HGWDWY</t>
  </si>
  <si>
    <t>Participação no 22º Congresso Brasileiro dos Conselhos de Enfermagem - CBCENF que será realizado de 10 a 14 de novembro de 2019 (Portaria 1489 de 20.09.2019) em Foz do Iguaçu - Membro da Comissão de Relações Internacionais do COFEN. - Dia 14 de novembro à noite desde Foz de Iguaçu para o Aeroporto do Galeão do Rio de Janeiro - Justificando de que a partir desta data não estarei mais na missão em Teresina.</t>
  </si>
  <si>
    <t>{2019-11-10}</t>
  </si>
  <si>
    <t>843.89</t>
  </si>
  <si>
    <t>ZHRXIV</t>
  </si>
  <si>
    <t>Sandra Cabral de Azevedo</t>
  </si>
  <si>
    <t>74189948420</t>
  </si>
  <si>
    <t>2019-11-05 18:29:32.455</t>
  </si>
  <si>
    <t>João Pessoa-Foz do Iguaçu</t>
  </si>
  <si>
    <t>Foz do Iguaçu-João Pessoa</t>
  </si>
  <si>
    <t>10/11 A 15/11/19</t>
  </si>
  <si>
    <t>WXZVZK</t>
  </si>
  <si>
    <t>Palestrante no CBCENF</t>
  </si>
  <si>
    <t>Leandro Garcia Rufino</t>
  </si>
  <si>
    <t>70425418120</t>
  </si>
  <si>
    <t>2019-11-06 09:51:05.524</t>
  </si>
  <si>
    <t>1361.57</t>
  </si>
  <si>
    <t>LIYS9N</t>
  </si>
  <si>
    <t>Palestrante CPCENF - Obs: os bilhetes já foram emitidos. Está sendo feita a requisição posterior dada inoperância do sistema na data da solicitação e autorização.</t>
  </si>
  <si>
    <t>932.39</t>
  </si>
  <si>
    <t>SMJ9YJ</t>
  </si>
  <si>
    <t xml:space="preserve">Palestrante CBCENF - Obs: os bilhetes já foram emitidos. Está sendo feita a requisição posterior dada inoperância do sistema na data da solicitação e autorização. </t>
  </si>
  <si>
    <t>Silvana Granado Nogueira da Gama</t>
  </si>
  <si>
    <t>79087663749</t>
  </si>
  <si>
    <t>2019-11-06 10:05:22.507</t>
  </si>
  <si>
    <t>BNCQDX</t>
  </si>
  <si>
    <t>Participação do 22º CBCENF como Palestrante</t>
  </si>
  <si>
    <t>2019-11-06 10:05:22.508</t>
  </si>
  <si>
    <t>EFPCVL</t>
  </si>
  <si>
    <t>Márcia Aparecida Ferreira de Oliveira</t>
  </si>
  <si>
    <t>05313223860</t>
  </si>
  <si>
    <t>2019-11-06 16:32:57.59</t>
  </si>
  <si>
    <t>São Paulo-Brasília</t>
  </si>
  <si>
    <t>08/12 A 11/12/2019</t>
  </si>
  <si>
    <t>KW87PQ</t>
  </si>
  <si>
    <t>REUNIÃO ORDINÁRIA DA COMISSÃO NACIONAL DE ENFERMAGEM EM SAÚDE MENTAL/COFEN</t>
  </si>
  <si>
    <t>Valéria Lerch Lunardi</t>
  </si>
  <si>
    <t>31071244000</t>
  </si>
  <si>
    <t>2019-11-06 16:34:21.346</t>
  </si>
  <si>
    <t>Florianópolis</t>
  </si>
  <si>
    <t>UPJ1TA</t>
  </si>
  <si>
    <t>Paerticipar das reuniões do GTNNB e da Comssão de Pós Graduação.</t>
  </si>
  <si>
    <t>2019-11-06 16:34:21.347</t>
  </si>
  <si>
    <t>YZDJBK</t>
  </si>
  <si>
    <t>Rosangela Fernandes Alves França</t>
  </si>
  <si>
    <t>69823715734</t>
  </si>
  <si>
    <t>2019-11-06 16:35:26.167</t>
  </si>
  <si>
    <t>Vitória-Belo Horizonte</t>
  </si>
  <si>
    <t>Belo Horizonte-Vitória</t>
  </si>
  <si>
    <t>19/11/2019-22/11/2019</t>
  </si>
  <si>
    <t>TF8C3J</t>
  </si>
  <si>
    <t xml:space="preserve">Participar da reunião de organização  do 7º edição do Congresso Nacional dos Auxiliares e Técnicos de Enfermagem – 7º CONATEN, do 2º Congresso Nacional de Especialidades Técnicas – 2º CNETENF e 11º Encontro Mineiro de Técnicos e Auxiliares de Enfermagem – 11º EMITA, conforme convocação em anexo </t>
  </si>
  <si>
    <t>Bartholomeu Antonio Nigro de Almeida Junior</t>
  </si>
  <si>
    <t>37289071468</t>
  </si>
  <si>
    <t>2019-11-06 16:36:32.767</t>
  </si>
  <si>
    <t>RECIFE</t>
  </si>
  <si>
    <t>IIUDRN</t>
  </si>
  <si>
    <t>congresso</t>
  </si>
  <si>
    <t>GUARULHOS</t>
  </si>
  <si>
    <t>SJ9WXF</t>
  </si>
  <si>
    <t>Jebson Medeiros de Souza</t>
  </si>
  <si>
    <t>50818040297</t>
  </si>
  <si>
    <t>2019-11-06 16:42:44.293</t>
  </si>
  <si>
    <t>Rio Branco - Brasília</t>
  </si>
  <si>
    <t>Brasília - Rio Branco</t>
  </si>
  <si>
    <t>24/11/2019 a 27/11/2019</t>
  </si>
  <si>
    <t>1851.30</t>
  </si>
  <si>
    <t>JPXSBU</t>
  </si>
  <si>
    <t>Participação da 175ª reunião ordinária da CTLN em Brasília-DF, na sede do COFEN, no período de 25 a 27 de novembro de 2019.</t>
  </si>
  <si>
    <t>Alexandre Tadeu Horsts Barreira</t>
  </si>
  <si>
    <t>08086662748</t>
  </si>
  <si>
    <t>2019-11-06 16:44:34.931</t>
  </si>
  <si>
    <t>EG8K2V</t>
  </si>
  <si>
    <t>Acompanhar a execução in loco do I Simpósio de RT do Coren Rondônia conforme Portaria Cofen nº 1637/2019</t>
  </si>
  <si>
    <t>SKGF9M</t>
  </si>
  <si>
    <t>Luciana Paschoal Pinheiro Freitas</t>
  </si>
  <si>
    <t>09519210709</t>
  </si>
  <si>
    <t>2019-11-06 16:45:59.721</t>
  </si>
  <si>
    <t>Brasília - Congonhas</t>
  </si>
  <si>
    <t>Congonhas - Brasília</t>
  </si>
  <si>
    <t>24/11/2019 a 29/11/2019</t>
  </si>
  <si>
    <t>1365.84</t>
  </si>
  <si>
    <t>VQ3VXN</t>
  </si>
  <si>
    <t>Participação no treinamento: PDL - para lider de pessoas, processos e metas no período de 25 a 29/11/2019, das 08h30 às 17h30.</t>
  </si>
  <si>
    <t>2019-11-06 16:47:42.421</t>
  </si>
  <si>
    <t xml:space="preserve">Congonhas </t>
  </si>
  <si>
    <t>929.30</t>
  </si>
  <si>
    <t>EWC4NA</t>
  </si>
  <si>
    <t>Participar da Reunião da Comissão Intersetorial de Atenção à Saúde as Pessoas com Deficiência - CIASPD, do Conselho Nacional de Saúde - CNS, que ocorrerá nos dias 20 e 21 de novembro de 2019, das 9 às 18 horas. - Peço a viagem de ida no dia 19 porque a reunião do dia 20 começa logo pela manhã e peço a volta para o dia 22 porque a reunião do dia 21 se estenderá até as 18h. - Meu e-mail para contato é ivonemartini@uol.com.br.</t>
  </si>
  <si>
    <t>786.56</t>
  </si>
  <si>
    <t>ITOAAA</t>
  </si>
  <si>
    <t>Participar da Reunião da Comissão Intersetorial de Atenção à Saúde as Pessoas com Deficiência - CIASPD, do Conselho Nacional de Saúde - CNS, que ocorrerá nos dias 20 e 21 de novembro de 2019, das 9 às 18 horas. - Peço a viagem de ida no dia 19 porque a re</t>
  </si>
  <si>
    <t>2019-11-06 16:49:01.608</t>
  </si>
  <si>
    <t>Porto Alegre</t>
  </si>
  <si>
    <t>SPV22K</t>
  </si>
  <si>
    <t>Reunião e Visita de avaliação no Hospital INTO, na cidade do Rio de Janeiro referente PNQ no período de 25.11 a 29.11.19.</t>
  </si>
  <si>
    <t>2019-11-06 16:49:01.609</t>
  </si>
  <si>
    <t>PFEKHJ</t>
  </si>
  <si>
    <t>SANDRA VALESCA VASCONCELOS FAVA</t>
  </si>
  <si>
    <t>36578533320</t>
  </si>
  <si>
    <t>2019-11-06 16:50:31.65</t>
  </si>
  <si>
    <t> 800,96</t>
  </si>
  <si>
    <t>BQBMPH</t>
  </si>
  <si>
    <t>Participar,  como membro da CTFIS, da 120ª Reunião Ordinária dessa Câmara, de acordo com Portaria e convocatória anexas.</t>
  </si>
  <si>
    <t>2019-11-06 16:50:31.66</t>
  </si>
  <si>
    <t>Recife</t>
  </si>
  <si>
    <t>HK59FX</t>
  </si>
  <si>
    <t>Ronaldo Freire Ramos</t>
  </si>
  <si>
    <t>12820073867</t>
  </si>
  <si>
    <t>2019-11-06 16:51:31.814</t>
  </si>
  <si>
    <t>24/11/2019 a 01/12/2019</t>
  </si>
  <si>
    <t>1536.89</t>
  </si>
  <si>
    <t>RFRS4L</t>
  </si>
  <si>
    <t>REALIZAR TREINAMENTO CONFORME PORTARIA COFEN 1731/2019.</t>
  </si>
  <si>
    <t>Cecília Gabrielli Silva de Albergaria</t>
  </si>
  <si>
    <t>03607697132</t>
  </si>
  <si>
    <t>2019-11-06 16:52:36.08</t>
  </si>
  <si>
    <t>BRASÍILIA-PORTO VELHO</t>
  </si>
  <si>
    <t>PORTO VELHO-BRASÍLIA</t>
  </si>
  <si>
    <t>26/11/2019-28/11/2019</t>
  </si>
  <si>
    <t>JTSWGI</t>
  </si>
  <si>
    <t xml:space="preserve">Participar de oitiva de testemunha (Dr. Manoel Carlos Neri) ref. Processo Administrativo do PAD 992/2019 dos dirigentes do COREN MA. </t>
  </si>
  <si>
    <t>2019-11-06 16:53:41.028</t>
  </si>
  <si>
    <t>Vitória</t>
  </si>
  <si>
    <t>AGSSRD</t>
  </si>
  <si>
    <t>Participar da Reunião Ordinária de Plenário e realizar reunião com os membros da Conatenf.</t>
  </si>
  <si>
    <t>EHTJGA</t>
  </si>
  <si>
    <t>Julio Lima Toledo</t>
  </si>
  <si>
    <t>04295446777</t>
  </si>
  <si>
    <t>2019-11-06 16:54:26.772</t>
  </si>
  <si>
    <t xml:space="preserve">Santos Dumont </t>
  </si>
  <si>
    <t>352.35</t>
  </si>
  <si>
    <t>RLC5VX</t>
  </si>
  <si>
    <t>Aquele declinado na Portaria 1738/2019, isto é, verificar a procedência das informações constantes da denúncia que motivou o deflagrar do PAD nº. 1.037/2019.</t>
  </si>
  <si>
    <t>217.29</t>
  </si>
  <si>
    <t>ZLU5TM</t>
  </si>
  <si>
    <t>Aquele declinada na Portaria 1738/2019, isto é, verificar a procedência das informações constantes da denúmcia que motivou o deflagrar do PAD nº. 1.037/2019.</t>
  </si>
  <si>
    <t>José Maria Barreto de Jesus</t>
  </si>
  <si>
    <t>04959019204</t>
  </si>
  <si>
    <t>2019-11-06 16:55:28.224</t>
  </si>
  <si>
    <t>Belém - Brasília</t>
  </si>
  <si>
    <t>Brasília - Belém</t>
  </si>
  <si>
    <t>25/11/2019 a 29/11/2019</t>
  </si>
  <si>
    <t>1644.23</t>
  </si>
  <si>
    <t>FJDI4X</t>
  </si>
  <si>
    <t>Participar da Reunião Ordinária da Câmara Técnica de Educação e Pesquisa - Ctep/Cofen conforme convocatória anexa. - Motivo da solicitação no dia 25/11/2019: Evitar atraso no início da reunião.</t>
  </si>
  <si>
    <t>Luana Cassia Miranda Ribeiro</t>
  </si>
  <si>
    <t>01901046192</t>
  </si>
  <si>
    <t>2019-11-06 16:56:55.388</t>
  </si>
  <si>
    <t>Goiânia - Brasília</t>
  </si>
  <si>
    <t>Brasília - Goiânia</t>
  </si>
  <si>
    <t>20/11/2019 a 22/11/2019</t>
  </si>
  <si>
    <t>1257.65</t>
  </si>
  <si>
    <t>FW1U5N</t>
  </si>
  <si>
    <t>Participar da 120º Reunião Ordinária da Câmara Técnica de Fiscalização do Cofen em conjunto com DGEP e DFEP.</t>
  </si>
  <si>
    <t>2019-11-06 17:08:23.925</t>
  </si>
  <si>
    <t>1056.73</t>
  </si>
  <si>
    <t>ZPKBIU</t>
  </si>
  <si>
    <t>Realizar oitivas de testemunhas, ouvir as partes, iniciar relatório de sindicância à cerca do Processo Administrativo - PAD nº 992/2019, que afastou presidente e tesoureiro do COREN/MA, nos moldes da Resolução COFEN nº 155/92.</t>
  </si>
  <si>
    <t>997.30</t>
  </si>
  <si>
    <t>VMRLMW</t>
  </si>
  <si>
    <t>2019-11-06 17:09:45.661</t>
  </si>
  <si>
    <t>SÃO LUIS</t>
  </si>
  <si>
    <t>YZLTRU</t>
  </si>
  <si>
    <t xml:space="preserve">Participar das oitivas das testemunhas do Processo Administrativo do PAD 992/2019 - COREN MA. </t>
  </si>
  <si>
    <t>RGKCPL</t>
  </si>
  <si>
    <t>Joel Correia de Queiroz Junior</t>
  </si>
  <si>
    <t>59832851220</t>
  </si>
  <si>
    <t>2019-11-06 17:14:10.911</t>
  </si>
  <si>
    <t>Cruzeiro do Sul</t>
  </si>
  <si>
    <t>1880.51</t>
  </si>
  <si>
    <t>NQKUFX</t>
  </si>
  <si>
    <t>Participar do Congresso dos Conselhos de Enfermagem.</t>
  </si>
  <si>
    <t>SGM3KL</t>
  </si>
  <si>
    <t>Ricardo Antonio Ribeiro Pires</t>
  </si>
  <si>
    <t>02177289793</t>
  </si>
  <si>
    <t>2019-11-06 17:15:26.977</t>
  </si>
  <si>
    <t> 18/11/19</t>
  </si>
  <si>
    <t>ZLNNPB</t>
  </si>
  <si>
    <t>Conforme portaria 1599/2019 e atendendo o comunicado recebido bem como a intimação anexo, participar de oitiva no COREN-MA.</t>
  </si>
  <si>
    <t>02177289794</t>
  </si>
  <si>
    <t>2019-11-06 17:15:26.978</t>
  </si>
  <si>
    <t>ELVKFG</t>
  </si>
  <si>
    <t>Gabriel Ferreira de Oliveira</t>
  </si>
  <si>
    <t>00705404110</t>
  </si>
  <si>
    <t>2019-11-07 12:51:22.067</t>
  </si>
  <si>
    <t>Brasília - Aracaju</t>
  </si>
  <si>
    <t>Aracaju - Brasília</t>
  </si>
  <si>
    <t>2019-11-12 a 2019-11-14</t>
  </si>
  <si>
    <t>844.61</t>
  </si>
  <si>
    <t>NSHGME</t>
  </si>
  <si>
    <t>Gol</t>
  </si>
  <si>
    <t>REALIZAR VISITA TÉCNICA NO REGIONAL.</t>
  </si>
  <si>
    <t>2019-11-07 12:52:35.3</t>
  </si>
  <si>
    <t>Campo Grande</t>
  </si>
  <si>
    <t>606.56</t>
  </si>
  <si>
    <t>APWS4H</t>
  </si>
  <si>
    <t>REALIZAR VISITA TÉCNICA NA NOVA SEDE DO REGIONAL.</t>
  </si>
  <si>
    <t>Grabriel Ferreira de Oliveira</t>
  </si>
  <si>
    <t>547.42</t>
  </si>
  <si>
    <t>GTLCZJ</t>
  </si>
  <si>
    <t>Latam</t>
  </si>
  <si>
    <t>EMÍLIA NAZARÉ MENEZES RIBEIRO PIMENTEL</t>
  </si>
  <si>
    <t>50799347272</t>
  </si>
  <si>
    <t>2019-11-07 12:54:54.461</t>
  </si>
  <si>
    <t>MACAPÁ</t>
  </si>
  <si>
    <t>YYQHBN</t>
  </si>
  <si>
    <t>22 CONGRESSO BRASILEIRO DE ENFERMAGEM EM FOZ DO IGUAÇU</t>
  </si>
  <si>
    <t>DWEJNI</t>
  </si>
  <si>
    <t>Waldenira Santos Fonseca</t>
  </si>
  <si>
    <t>43280480230</t>
  </si>
  <si>
    <t>2019-11-07 13:00:23.165</t>
  </si>
  <si>
    <t>Macapá</t>
  </si>
  <si>
    <t>1059.17</t>
  </si>
  <si>
    <t>VJHDRA</t>
  </si>
  <si>
    <t xml:space="preserve">PARTICIPAR DA REUNIÃO ORDINÁRIA DO PLENÁRIO DO COFEN. </t>
  </si>
  <si>
    <t>1097.14</t>
  </si>
  <si>
    <t>FMEKMF</t>
  </si>
  <si>
    <t>Daniel Amaral de Castro</t>
  </si>
  <si>
    <t>02401697195</t>
  </si>
  <si>
    <t>2019-11-08 09:35:09.295</t>
  </si>
  <si>
    <t>XMSGPE</t>
  </si>
  <si>
    <t>CBCENF em Foz do Iguaçu - PICS em Lagarto-SE</t>
  </si>
  <si>
    <t>ARACAJU</t>
  </si>
  <si>
    <t>QPEQJN</t>
  </si>
  <si>
    <t>RMHXWZ</t>
  </si>
  <si>
    <t>Betânia Maria dos santos</t>
  </si>
  <si>
    <t>45553807468</t>
  </si>
  <si>
    <t>2019-11-08 10:01:15.1</t>
  </si>
  <si>
    <t>JOÃO PESSOA</t>
  </si>
  <si>
    <t>KNCZ5Q</t>
  </si>
  <si>
    <t xml:space="preserve">CONDUZIR E PARTICIPAR DE REUNIÕES EM: - -BRASÍLIA- 04 A 08/11/2019.  - -FOZ DO IGUAÇU-09 e 10/11/2019 - -FOZ IGUAÇU- 11 A 14/11/19- PARTICIPAR E IMPLEMENTAR A PROGRAMAÇÃO CIENTÍFICA DO 22º CBCENF. - </t>
  </si>
  <si>
    <t>SNUWWF</t>
  </si>
  <si>
    <t>FSDSCE</t>
  </si>
  <si>
    <t>Manoel Carlos Neri da Silva</t>
  </si>
  <si>
    <t>35030658220</t>
  </si>
  <si>
    <t>2019-11-08 10:28:12.318</t>
  </si>
  <si>
    <t>YMWOSY</t>
  </si>
  <si>
    <t>Realizar atividades concernentes ao cargo de presidente.</t>
  </si>
  <si>
    <t>2019-11-08 10:28:12.319</t>
  </si>
  <si>
    <t>Porto velho</t>
  </si>
  <si>
    <t>ASVYVV</t>
  </si>
  <si>
    <t>Rachel Cristine Diniz da Silva</t>
  </si>
  <si>
    <t>07431234767</t>
  </si>
  <si>
    <t>2019-11-08 12:23:58.051</t>
  </si>
  <si>
    <t>VM2NTZ</t>
  </si>
  <si>
    <t>Participar de reunião conjunta da CTLN/CTAS para emissão de parecer técnico, conforme convocatória em anexo.</t>
  </si>
  <si>
    <t>2019-11-08 12:23:58.052</t>
  </si>
  <si>
    <t>QL59QX</t>
  </si>
  <si>
    <t>2019-11-08 12:25:10.593</t>
  </si>
  <si>
    <t>788.34</t>
  </si>
  <si>
    <t>SWWQYD</t>
  </si>
  <si>
    <t>Participar de Reunião Ordinária da CTEP</t>
  </si>
  <si>
    <t>574.88</t>
  </si>
  <si>
    <t>MBAIJX</t>
  </si>
  <si>
    <t>2019-11-08 12:26:20.162</t>
  </si>
  <si>
    <t>JGTKJI</t>
  </si>
  <si>
    <t>participar da rop 520</t>
  </si>
  <si>
    <t>MUBNJH</t>
  </si>
  <si>
    <t>Denilson de Araújo Alves</t>
  </si>
  <si>
    <t>03565779101</t>
  </si>
  <si>
    <t>2019-11-08 12:28:12.841</t>
  </si>
  <si>
    <t>FORTALEZA</t>
  </si>
  <si>
    <t>EMF8WG</t>
  </si>
  <si>
    <t>Planejamento Estratégico e Balanced Scorecard no Serviço Público - Port. 1814/2019</t>
  </si>
  <si>
    <t>GGHDJT</t>
  </si>
  <si>
    <t>MARIA DO CARMO FERNANDEZ LOURENÇO HADDAD</t>
  </si>
  <si>
    <t>79372260800</t>
  </si>
  <si>
    <t>2019-11-08 12:29:10.241</t>
  </si>
  <si>
    <t>Londrina-Curitiba</t>
  </si>
  <si>
    <t>Curitiba-Londrina</t>
  </si>
  <si>
    <t>18/11 A 21/11/2019</t>
  </si>
  <si>
    <t>NHEEVT</t>
  </si>
  <si>
    <t>Reunião e Visita de avaliação no Hospital Santa Cruz em Curitiba – PR, referente PNQ</t>
  </si>
  <si>
    <t>Marcia Cristina Medeiros</t>
  </si>
  <si>
    <t>12533604801</t>
  </si>
  <si>
    <t>2019-11-08 12:30:12.861</t>
  </si>
  <si>
    <t>B9TUPY</t>
  </si>
  <si>
    <t>Executar atividades pertinentes a ASCE</t>
  </si>
  <si>
    <t>2019-11-08 12:30:12.862</t>
  </si>
  <si>
    <t>MTEFNL</t>
  </si>
  <si>
    <t>2019-11-08 12:31:34.616</t>
  </si>
  <si>
    <t>Londrina-Rio de Janeiro</t>
  </si>
  <si>
    <t>Campinas-Rio de Janeiro</t>
  </si>
  <si>
    <t> 25/11 A 27/11/19</t>
  </si>
  <si>
    <t>MYCVHY</t>
  </si>
  <si>
    <t>Reunião e Visita de avaliação no Hospital INTO, na cidade do Rio de Janeiro referente PNQ</t>
  </si>
  <si>
    <t>michely filete</t>
  </si>
  <si>
    <t>09463180770</t>
  </si>
  <si>
    <t>2019-11-08 12:32:16.128</t>
  </si>
  <si>
    <t>XWDIQF</t>
  </si>
  <si>
    <t>Analisar e Despachar documentos e processos no DFEP Cofen.</t>
  </si>
  <si>
    <t>MARCOS ANTONIO GARCIA VIEIRA</t>
  </si>
  <si>
    <t>50516914634</t>
  </si>
  <si>
    <t>2019-11-08 12:33:19.594</t>
  </si>
  <si>
    <t>WL5R3Z</t>
  </si>
  <si>
    <t>2019-11-08 12:33:19.595</t>
  </si>
  <si>
    <t>GCFKVS</t>
  </si>
  <si>
    <t>Maria Zilda da Silva Uchôa Cavalcanti</t>
  </si>
  <si>
    <t>40188612491</t>
  </si>
  <si>
    <t>2019-11-08 16:02:25.476</t>
  </si>
  <si>
    <t>Curitiba</t>
  </si>
  <si>
    <t>XLKWFH</t>
  </si>
  <si>
    <t>2019-11-08 16:02:25.477</t>
  </si>
  <si>
    <t>PNG88D</t>
  </si>
  <si>
    <t>Ana Célia Marinho Gonçalves Ferreira</t>
  </si>
  <si>
    <t>69320560463</t>
  </si>
  <si>
    <t>2019-11-08 16:04:57.188</t>
  </si>
  <si>
    <t>RECIFE-BRASÍLIA</t>
  </si>
  <si>
    <t>BRASÍLIA-RECIFE</t>
  </si>
  <si>
    <t>YJKY7C</t>
  </si>
  <si>
    <t>Realizar a 120ª ROCTFIS, juntamente com o DFEP e DGEP.</t>
  </si>
  <si>
    <t>MARA RÚBIA FIGUEREDO DE OLIVEIRA SOUSA</t>
  </si>
  <si>
    <t>51042649200</t>
  </si>
  <si>
    <t>2019-11-08 16:07:43.24</t>
  </si>
  <si>
    <t>NK18PP</t>
  </si>
  <si>
    <t>Participar do 1º Fórum Nacional de Controladorias e Contadorias e II Encontro Financeiro dos Sistema Cofen/Conselhos Regionais.</t>
  </si>
  <si>
    <t>2019-11-08 16:07:43.25</t>
  </si>
  <si>
    <t>LFT8HW</t>
  </si>
  <si>
    <t>CLAUDIO ALVES PORTO</t>
  </si>
  <si>
    <t>72783478820</t>
  </si>
  <si>
    <t>2019-11-08 16:08:56.908</t>
  </si>
  <si>
    <t>VITÓRIA-SÃO PAULO-SALVADOR</t>
  </si>
  <si>
    <t>SALVADOR-VITÓRIA</t>
  </si>
  <si>
    <t>02/12/2019-04/12/2019-06/12/2019</t>
  </si>
  <si>
    <t>BNDEWD</t>
  </si>
  <si>
    <t xml:space="preserve">Reunião e entrega de certificados do PNQ em SÃO PAULO – BENEFICENCIA PORTUGUESA e ESCOLA SÃO JOAQUIM – BP e em SALVADOR – BAHIA – MEMORIAL HOSPITAL DIA </t>
  </si>
  <si>
    <t>2019-11-08 16:30:51.905</t>
  </si>
  <si>
    <t>CFD5SW</t>
  </si>
  <si>
    <t>2019-11-08 16:32:22.787</t>
  </si>
  <si>
    <t>01/12 A 06/12/2019</t>
  </si>
  <si>
    <t>RMRSDF</t>
  </si>
  <si>
    <t>Executar atividades pertinentes a Chefia da ASCE</t>
  </si>
  <si>
    <t>FERNANDO COSTA CAMPOS</t>
  </si>
  <si>
    <t>06536925440</t>
  </si>
  <si>
    <t>2019-11-08 16:33:40.988</t>
  </si>
  <si>
    <t>MACEIÓ</t>
  </si>
  <si>
    <t>YJISCX</t>
  </si>
  <si>
    <t>Participação no 2º Encontro Financeiro do Sistema COFEN/COREN's no dias 05 e 06 de Dezembro/2019 tendo em vista a Portaria nº 1833 de 06/11/2019 COFEN de acordo com as resoluções COFEN 471/2015 e 590/2018.</t>
  </si>
  <si>
    <t>XH5N5T</t>
  </si>
  <si>
    <t>Bernardo Alem</t>
  </si>
  <si>
    <t>75333805415</t>
  </si>
  <si>
    <t>2019-11-08 16:39:14.515</t>
  </si>
  <si>
    <t>BOA VISTA-BRASÍLIA</t>
  </si>
  <si>
    <t>BRASÍLIA-BOA VISTA</t>
  </si>
  <si>
    <t>17/11/2019-19/11/2019</t>
  </si>
  <si>
    <t>YMIRKJ</t>
  </si>
  <si>
    <t>Devo me deslocar na véspera do evento para poder estar no horário inicial, com devidas condições para os trabalhos conforme horários da convocatória;Participação de reunião conjunta com CTAS para elaboração de dois pareceres.</t>
  </si>
  <si>
    <t>RENNÉ COSMO DA COSTA</t>
  </si>
  <si>
    <t>05475098476</t>
  </si>
  <si>
    <t>2019-11-08 16:40:25.896</t>
  </si>
  <si>
    <t>Maceio-Porto Velho</t>
  </si>
  <si>
    <t>Porto Velho-Maceio</t>
  </si>
  <si>
    <t>24/11 A 29/11/2019</t>
  </si>
  <si>
    <t>YBSFAZ</t>
  </si>
  <si>
    <t>PARA PARTICIPAR DA 519º REUNIÃO ORDINÁRIA DE PLENÁRIO (ROP) NO PERÍODO DE 25 A 29/11/2019 EM PORTO VELHO - RO.</t>
  </si>
  <si>
    <t xml:space="preserve">GARDENIA SANTOS MOREIRA DE CARVALHO </t>
  </si>
  <si>
    <t>01952610117</t>
  </si>
  <si>
    <t>2019-11-08 16:58:25.209</t>
  </si>
  <si>
    <t>Palmas - Brasília</t>
  </si>
  <si>
    <t>Brasília - Palmas</t>
  </si>
  <si>
    <t>01/12/2019 a 05/12/2019</t>
  </si>
  <si>
    <t>1451.52</t>
  </si>
  <si>
    <t>YP4MHQ</t>
  </si>
  <si>
    <t>Participação  I Fórum Nacional de Controladorias e Contadorias do dia 02 a 04/12</t>
  </si>
  <si>
    <t>ELISVALBER MARTINS BOMFIM</t>
  </si>
  <si>
    <t>42906164372</t>
  </si>
  <si>
    <t>2019-11-08 17:45:58.765</t>
  </si>
  <si>
    <t>BOA VISTA</t>
  </si>
  <si>
    <t>RVVBOS</t>
  </si>
  <si>
    <t>PARTICIPAR DO 1º FÓRUM NACIONAL DE CONTROLADORIAS, CONTADORIAS E DO II ENCONTRO FINANCEIRO DO SISTEMA COFEN/CORENS, NA CIDADE DE BRASÍLIA NA SEDE DO COFEN, NO PERÍODO DE 02 A 06/12/2019.</t>
  </si>
  <si>
    <t>PG7DGL</t>
  </si>
  <si>
    <t>2019-11-08 17:54:28.536</t>
  </si>
  <si>
    <t>RIO DE JANEIRO-PORTO VELHO</t>
  </si>
  <si>
    <t>PORTO VELHO-RIO DE JANEIRO</t>
  </si>
  <si>
    <t>25/11/2019-29/11/2019</t>
  </si>
  <si>
    <t>QJNWBI</t>
  </si>
  <si>
    <t>Participar da reunião ordinária da Câmara Técnica de Atenção Básica/COFEN, nos dias 25 a 29 de novembro de 2019. - Analisar e emitir pareceres de processos administrativos. - Realizar Palestra para RTs de enfermagem do Estado de Rondônia; ATENÇÃO: De acordo com a resolução Cofen 590/2018 em função do período da viagem ser maior que dois dias e por necessidades De transportar instrumentos de trabalho, solicito que a passagem seja emitida com franquia de bagagem.</t>
  </si>
  <si>
    <t>CARLOS LEONARDO FIGUEIREDO CUNHA</t>
  </si>
  <si>
    <t>85742449372</t>
  </si>
  <si>
    <t>2019-11-11 15:34:15.661</t>
  </si>
  <si>
    <t>BELÉM-FORTALEZA</t>
  </si>
  <si>
    <t>FORTALEZA-BELÉM</t>
  </si>
  <si>
    <t>06/12/2019-08/12/2019</t>
  </si>
  <si>
    <t>LLF8QZ</t>
  </si>
  <si>
    <t>Palestrar no 5º Congresso de Especialidades de Enfermagem, em Fortaleza - CE</t>
  </si>
  <si>
    <t>2019-11-11 15:36:22.215</t>
  </si>
  <si>
    <t>Londrina</t>
  </si>
  <si>
    <t> 880,60</t>
  </si>
  <si>
    <t>MINLRA</t>
  </si>
  <si>
    <t>Realizar atividades inerentes ao cargo de Presidente, bem como, acompanhar as atividades de organização e operacionais do 22° CBCENF, e em cumprimento a agenda de Presidente durante o evento, nos dias 07 a 14 de novembro de 2019, com deslocamento no dia 15/11, conforme Portaria 1620/2019.</t>
  </si>
  <si>
    <t>2019-11-11 15:36:22.216</t>
  </si>
  <si>
    <t>WIXVVT</t>
  </si>
  <si>
    <t xml:space="preserve">Idehize Oliveira Furtado Lima </t>
  </si>
  <si>
    <t>72773162234</t>
  </si>
  <si>
    <t>2019-11-11 15:37:35.645</t>
  </si>
  <si>
    <t>Belem</t>
  </si>
  <si>
    <t>2156.99</t>
  </si>
  <si>
    <t>AK78YX</t>
  </si>
  <si>
    <t>Participar do 22 CBCENF, a convite da comissão de Práticas Integrativas. - Informo que o meu nome está errado na portaria onde, Idenize,  ler -se Idehize.  - No cadastro desse sistema está correto.</t>
  </si>
  <si>
    <t>1583.40</t>
  </si>
  <si>
    <t>LXTAFV</t>
  </si>
  <si>
    <t>2019-11-11 15:41:05.596</t>
  </si>
  <si>
    <t>XSZVWU</t>
  </si>
  <si>
    <t>2019-11-11 15:41:05.597</t>
  </si>
  <si>
    <t>ZCE5RV</t>
  </si>
  <si>
    <t>Irene do Carmo Alves Ferreira</t>
  </si>
  <si>
    <t>58527010500</t>
  </si>
  <si>
    <t>2019-11-11 15:42:33.626</t>
  </si>
  <si>
    <t>Aracaju - Curitiba</t>
  </si>
  <si>
    <t>Curitiba - Aracaju</t>
  </si>
  <si>
    <t>18/11/2019 a 22/11/2019</t>
  </si>
  <si>
    <t>2723.25</t>
  </si>
  <si>
    <t>TPIWGN</t>
  </si>
  <si>
    <t>atender o disposto na convocatória anexa.</t>
  </si>
  <si>
    <t>2019-11-11 15:45:53.676</t>
  </si>
  <si>
    <t>PI5U7A</t>
  </si>
  <si>
    <t>Executar atividades pertinentes ao cargo de Chefia do Cerimonial e Eventos</t>
  </si>
  <si>
    <t>2019-11-11 15:45:53.677</t>
  </si>
  <si>
    <t>ITPFFG</t>
  </si>
  <si>
    <t>SIMONE APARECIDA PERUZZO</t>
  </si>
  <si>
    <t>46253998900</t>
  </si>
  <si>
    <t>2019-11-11 15:47:43.234</t>
  </si>
  <si>
    <t>Curitiva</t>
  </si>
  <si>
    <t>BE5JYM</t>
  </si>
  <si>
    <t xml:space="preserve">Participação no 22º CBCENF - Congresso Brasileiro dos Conselhos de Enfermagem. </t>
  </si>
  <si>
    <t>2019-11-11 15:47:43.235</t>
  </si>
  <si>
    <t>JWTHWA</t>
  </si>
  <si>
    <t>2019-11-11 15:48:25.908</t>
  </si>
  <si>
    <t>18/11 A 22/11/2019</t>
  </si>
  <si>
    <t>DQNVZR</t>
  </si>
  <si>
    <t>Executar atividades pertinentes a Chefia do Cerimonial e Eventos</t>
  </si>
  <si>
    <t>FLAVIANA ALVES DOS SANTOS PINHEIRO</t>
  </si>
  <si>
    <t>87775921153</t>
  </si>
  <si>
    <t>2019-11-11 15:49:20.584</t>
  </si>
  <si>
    <t>CUIABÁ-BRASÍLIA</t>
  </si>
  <si>
    <t>BRASÍLIA-CUIABÁ</t>
  </si>
  <si>
    <t>18/11/2019-22/11/2019</t>
  </si>
  <si>
    <t>YKW2VP</t>
  </si>
  <si>
    <t xml:space="preserve">Apoio técnico e científico a comissão de ouvidoria do cofen. </t>
  </si>
  <si>
    <t>Wellington Noberto Pires</t>
  </si>
  <si>
    <t>00750501103</t>
  </si>
  <si>
    <t>2019-11-11 15:50:18.651</t>
  </si>
  <si>
    <t>Palmas</t>
  </si>
  <si>
    <t>723.37</t>
  </si>
  <si>
    <t>HIBZVF</t>
  </si>
  <si>
    <t>PARTICIPAR DO II ENCONTRO DO SISTEMA COFEN/CONSELHOS REGIONAIS DE ENFERMAGEM.</t>
  </si>
  <si>
    <t>728.15</t>
  </si>
  <si>
    <t>BHBYKF</t>
  </si>
  <si>
    <t>INGRIDE CARVALHO PASARELLI</t>
  </si>
  <si>
    <t>00256783292</t>
  </si>
  <si>
    <t>2019-11-11 15:52:29.067</t>
  </si>
  <si>
    <t>637.52</t>
  </si>
  <si>
    <t>JHBGJD</t>
  </si>
  <si>
    <t>Rosalina de Oliveira Reis</t>
  </si>
  <si>
    <t>05581060215</t>
  </si>
  <si>
    <t>2019-11-11 15:53:11.258</t>
  </si>
  <si>
    <t>Vilhena</t>
  </si>
  <si>
    <t>KBGLWV</t>
  </si>
  <si>
    <t>RNBAFM</t>
  </si>
  <si>
    <t>Walkirio Costa Almeida</t>
  </si>
  <si>
    <t>30611571234</t>
  </si>
  <si>
    <t>2019-11-11 17:18:20.094</t>
  </si>
  <si>
    <t>688.18</t>
  </si>
  <si>
    <t>EPZQ6K</t>
  </si>
  <si>
    <t>Coordenar DGEP</t>
  </si>
  <si>
    <t>589.71</t>
  </si>
  <si>
    <t>OLM56E</t>
  </si>
  <si>
    <t>2019-11-11 17:19:48.332</t>
  </si>
  <si>
    <t>722.34</t>
  </si>
  <si>
    <t>XGM6FL</t>
  </si>
  <si>
    <t>Participar da 520ª Reunião Ordinária de Plenário - ROP, na sede do Conselho Federal  de Enfermagem - COFEN, em Brasília/DF, no período de 09 a 13 de dezembro do corrente ano.</t>
  </si>
  <si>
    <t>1019.84</t>
  </si>
  <si>
    <t>JBIYNV</t>
  </si>
  <si>
    <t>Viviane Camargo Santos</t>
  </si>
  <si>
    <t>25761817837</t>
  </si>
  <si>
    <t>2019-11-11 17:21:00.462</t>
  </si>
  <si>
    <t>1176.59</t>
  </si>
  <si>
    <t>KKP92J</t>
  </si>
  <si>
    <t>Atender a convocatória anexa.</t>
  </si>
  <si>
    <t>844.59</t>
  </si>
  <si>
    <t>RPQ32K</t>
  </si>
  <si>
    <t>Maximiliano Silva Magalhães</t>
  </si>
  <si>
    <t>11008218723</t>
  </si>
  <si>
    <t>2019-11-11 17:30:38.392</t>
  </si>
  <si>
    <t>XD9NJS</t>
  </si>
  <si>
    <t>o mais barato</t>
  </si>
  <si>
    <t>2019-11-11 17:30:38.393</t>
  </si>
  <si>
    <t>PI935S</t>
  </si>
  <si>
    <t>Roberto Martins de Alencar Nogueira</t>
  </si>
  <si>
    <t>00160223199</t>
  </si>
  <si>
    <t>2019-11-11 17:52:04.713</t>
  </si>
  <si>
    <t>Brasília-São Luis</t>
  </si>
  <si>
    <t>São Luis-Brasília</t>
  </si>
  <si>
    <t>RFGKXB</t>
  </si>
  <si>
    <t>Assessorar a Junta Interventora do dia 25 a 29/11/2019</t>
  </si>
  <si>
    <t>2019-11-12 09:09:14.351</t>
  </si>
  <si>
    <t>YJB66C</t>
  </si>
  <si>
    <t>Assessorar a Junta Interventora do dia 18 a 22/11/2019.</t>
  </si>
  <si>
    <t>Claudio Marcio Oliveira Leal</t>
  </si>
  <si>
    <t>44433379387</t>
  </si>
  <si>
    <t>2019-11-12 09:11:02.587</t>
  </si>
  <si>
    <t>TERESINA</t>
  </si>
  <si>
    <t>FVUBSW</t>
  </si>
  <si>
    <t>Exercício das atividades de Corregedor-Geral do Cofen</t>
  </si>
  <si>
    <t xml:space="preserve">Josue da Silva Sicsu </t>
  </si>
  <si>
    <t>41986288234</t>
  </si>
  <si>
    <t>2019-11-12 10:56:14.415</t>
  </si>
  <si>
    <t>1513.48</t>
  </si>
  <si>
    <t>MGTIAL</t>
  </si>
  <si>
    <t>Ouvir denunciados  - Oitiva das Testemunhas - Iniciar relatório de sindicância nos moldes da Resolução Cofen n. 155/1992</t>
  </si>
  <si>
    <t>1226.05</t>
  </si>
  <si>
    <t>ZIDK4F</t>
  </si>
  <si>
    <t>Ouvir denunciados - Oitiva das Testemunhas - Iniciar relatórios de sindicância nos moldes da Resolução Cofen n. 155/1992</t>
  </si>
  <si>
    <t>2019-11-12 12:05:54.665</t>
  </si>
  <si>
    <t>09/12/2019 a 13/12/2019</t>
  </si>
  <si>
    <t>1148.43</t>
  </si>
  <si>
    <t>LWDEHQ</t>
  </si>
  <si>
    <t>Henry Walber Dantas Vieira</t>
  </si>
  <si>
    <t>02505389462</t>
  </si>
  <si>
    <t>2019-11-12 12:07:49.231</t>
  </si>
  <si>
    <t>Natal - Maceió</t>
  </si>
  <si>
    <t>Maceió - Natal</t>
  </si>
  <si>
    <t>20/11/2019 a 21/11/2019</t>
  </si>
  <si>
    <t>992.67</t>
  </si>
  <si>
    <t>JEGTNM</t>
  </si>
  <si>
    <t>Participação como Apoiador do COFEN em atividade junto ao Coren Alagoas para realizar oficina sobre Diretrizes de Elaboração de Protocolos Estaduais de Enfermagem para profissionais deste regional.</t>
  </si>
  <si>
    <t>Wilton José Patrício</t>
  </si>
  <si>
    <t>84515511734</t>
  </si>
  <si>
    <t>2019-11-12 12:09:48.803</t>
  </si>
  <si>
    <t>1127.69</t>
  </si>
  <si>
    <t>UDBFYD</t>
  </si>
  <si>
    <t>Participar da ROP</t>
  </si>
  <si>
    <t>232.28</t>
  </si>
  <si>
    <t>IHVTQQ</t>
  </si>
  <si>
    <t>2019-11-12 12:10:46.396</t>
  </si>
  <si>
    <t>UDNTKV</t>
  </si>
  <si>
    <t>Coordenar a Comissão de Sindicância designada pela Portaria Cofen nº 1738.2019 referente ao Processo nº 1.037.2019</t>
  </si>
  <si>
    <t>SLZ54Z</t>
  </si>
  <si>
    <t>Alexandre Oliveira Gomes</t>
  </si>
  <si>
    <t>61420514172</t>
  </si>
  <si>
    <t>2019-11-12 12:11:41.687</t>
  </si>
  <si>
    <t>BRASÍLIA-PALMAS</t>
  </si>
  <si>
    <t>PALMAS-BRASILIA</t>
  </si>
  <si>
    <t>20/11/2019-23/11/2019</t>
  </si>
  <si>
    <t>OQKJVK</t>
  </si>
  <si>
    <t>Atendimento à Portaria Cofen nº 1853/2019, visando prestar apoio técnico ao Controle Patrimonial do Regional.</t>
  </si>
  <si>
    <t>Tania de Oliveira Ortega</t>
  </si>
  <si>
    <t>14366078848</t>
  </si>
  <si>
    <t>2019-11-12 12:12:25.309</t>
  </si>
  <si>
    <t>25/11 A 29/11/2019</t>
  </si>
  <si>
    <t>XIIQ3A</t>
  </si>
  <si>
    <t>Jairo Moraes Saraiva</t>
  </si>
  <si>
    <t>63200775220</t>
  </si>
  <si>
    <t>2019-11-12 12:13:32.28</t>
  </si>
  <si>
    <t>Macapá - Belo Horizonte</t>
  </si>
  <si>
    <t>Belo Horizonte - Macapá</t>
  </si>
  <si>
    <t>01/12/2019 a 06/12/2019</t>
  </si>
  <si>
    <t>1377.68</t>
  </si>
  <si>
    <t>JBZC2F</t>
  </si>
  <si>
    <t>Participar do Congresso 7° CONATEN,  2° CENETENF, e 11° EMITA, no período de 2 a 6 de dezembro de 2019, em Belo Horizonte-MG.</t>
  </si>
  <si>
    <t>Isabel Amélia Costa Mendes</t>
  </si>
  <si>
    <t>22166882820</t>
  </si>
  <si>
    <t>2019-11-12 12:14:57.476</t>
  </si>
  <si>
    <t>336.99</t>
  </si>
  <si>
    <t>UFOECI</t>
  </si>
  <si>
    <t>Conduzir  reuniao que se inicia as 8 horas do dia 12/12 - GR Nursing Now Brasil. - Dar andamento em processos  do GT.</t>
  </si>
  <si>
    <t>338.06</t>
  </si>
  <si>
    <t>HDCPVP</t>
  </si>
  <si>
    <t>Conduzir reunião que se inicia as 8 horas do dia 12/12 - GR Nursing Now Brasil. - Dar andamento em processos do GT.</t>
  </si>
  <si>
    <t>EDSON ALVES DE MENEZES</t>
  </si>
  <si>
    <t>83713352704</t>
  </si>
  <si>
    <t>2019-11-12 12:17:34.86</t>
  </si>
  <si>
    <t>IPT27X</t>
  </si>
  <si>
    <t>Reunião com o COREN-AL sobre protocolos de enfermagem na atenção básica - Necessito viajar um dia antes para não haver atraso no início da reunião</t>
  </si>
  <si>
    <t>HKYCGM</t>
  </si>
  <si>
    <t>Patricia Costa Oliveira Vilela</t>
  </si>
  <si>
    <t>69563020120</t>
  </si>
  <si>
    <t>2019-11-12 12:18:34.244</t>
  </si>
  <si>
    <t>Cuiaba</t>
  </si>
  <si>
    <t> 899,42</t>
  </si>
  <si>
    <t>QHUQTI</t>
  </si>
  <si>
    <t>Participar da 120ª. Reunião Ordinária da Câmara Técnica de Fiscalização do Cofen, em conjunto com DGEP e DFEP.</t>
  </si>
  <si>
    <t>2019-11-12 12:18:34.245</t>
  </si>
  <si>
    <t>OP45QA</t>
  </si>
  <si>
    <t>2019-11-12 16:19:25.117</t>
  </si>
  <si>
    <t>Goiania</t>
  </si>
  <si>
    <t>477.98</t>
  </si>
  <si>
    <t>QIJ8RF</t>
  </si>
  <si>
    <t>Participar como componente  do Comitê Nacional para Promoção do Uso Racional de Medicamentos, da organização do VII Congresso Brasileiro sobre o Uso Racional de - Medicamentos (VII CBURM), nos dias 10, 11 e 12 de dezembro de 2019. Vou dia 09 porque as atividades do dia 10 tem inicio logo pela manhã e volto dia 13 porque as atividades do dia 12 terminam no final da tarde.</t>
  </si>
  <si>
    <t>292.29</t>
  </si>
  <si>
    <t>KWF2VQ</t>
  </si>
  <si>
    <t>Participar como componente  do Comitê Nacional para Promoção do Uso Racional de Medicamentos, da organização do VII Congresso Brasileiro sobre o Uso Racional de - Medicamentos (VII CBURM), nos dias 10, 11 e 12 de dezembro de 2019. Vou dia 09 porque as ati</t>
  </si>
  <si>
    <t>Gilney Guerra de Medeiros</t>
  </si>
  <si>
    <t>00224694197</t>
  </si>
  <si>
    <t>2019-11-12 16:21:35.557</t>
  </si>
  <si>
    <t>Santos Dumont (Rio de Janeiro)</t>
  </si>
  <si>
    <t>494.25</t>
  </si>
  <si>
    <t>SGWI7Y</t>
  </si>
  <si>
    <t>Participar da 159ª ROD e participar do Congresso 7º CONATEN, 2º CNETENF e 11º EMITA, na qualidade de palestrantes</t>
  </si>
  <si>
    <t>Confins (Belo Horizonte)</t>
  </si>
  <si>
    <t>193.59</t>
  </si>
  <si>
    <t>FL1LVZ</t>
  </si>
  <si>
    <t>164.42</t>
  </si>
  <si>
    <t>STMYRM</t>
  </si>
  <si>
    <t>2019-11-12 16:23:22.082</t>
  </si>
  <si>
    <t>BQFY9U</t>
  </si>
  <si>
    <t>REUNIÃO COM REPRESENTANTES DA EMPRESA LAERDAL MEDICAL SOBRE SIMULAÇÃO REALÍSTICA, PARTICIPAÇÃO NA MESA DE ABERTURA DE EVENTO DA UNIFESP - ESCOLA PAULISTA DE ENFERMAGEM, EM SP, REPRESENTANDO O COFEN E APRESENTANDO O PNQ, E  EM BRASILIA, NO DIA 26, PARA ENTREGA DE CERTIFICADOS DO PNQ  NA FACULDADE LS EDUCACIONAL.</t>
  </si>
  <si>
    <t>LFNCHZ</t>
  </si>
  <si>
    <t>EGYUBL</t>
  </si>
  <si>
    <t>2019-11-12 16:27:14.219</t>
  </si>
  <si>
    <t>20/11/2019-21/11/2019</t>
  </si>
  <si>
    <t>KYNPVY</t>
  </si>
  <si>
    <t>Participar da reunião da comissão científica do VII Congresso Uso Racional de Medicamentos representando o COFEN no COMITÊ URM do Ministério da Saúde.</t>
  </si>
  <si>
    <t>2019-11-12 17:22:33.201</t>
  </si>
  <si>
    <t>SÃO PAULO-SÃO LUIS</t>
  </si>
  <si>
    <t>SÃO LUIS-SÃO PAULO</t>
  </si>
  <si>
    <t>17/11/2019-22/11/2019</t>
  </si>
  <si>
    <t>GPJOME</t>
  </si>
  <si>
    <t xml:space="preserve">Processo Administrativo Disciplinar no Coren MA - Solicito autorização para emissão de passagens fora do prazo pois estava com o Sistema Travado - </t>
  </si>
  <si>
    <t>Marcelo Felipe Moreira Persegona</t>
  </si>
  <si>
    <t>57285250910</t>
  </si>
  <si>
    <t>2019-11-18 12:31:00.869</t>
  </si>
  <si>
    <t>VACVVM</t>
  </si>
  <si>
    <t>Designar o Dr. Marcelo Felipe Moreira Persegona para ministrar palestra no I Simpósio dos Responsáveis Técnicos de Enfermagem e Gestão dos Serviços de Enfermagem do Estado de Rondônia, no dia 29 de novembro de 2019, em Porto Velho/RO.</t>
  </si>
  <si>
    <t>2019-11-18 12:31:00.870</t>
  </si>
  <si>
    <t>INECJD</t>
  </si>
  <si>
    <t>Eduardo Esposito Gentile</t>
  </si>
  <si>
    <t>04276900727</t>
  </si>
  <si>
    <t>2019-11-18 12:32:19.244</t>
  </si>
  <si>
    <t>KH2P6V</t>
  </si>
  <si>
    <t>Exercer atividades como Chefe do Dep. Adm coforme portaria 1634/2018</t>
  </si>
  <si>
    <t>BRRB6B</t>
  </si>
  <si>
    <t>2019-11-18 17:17:33.429</t>
  </si>
  <si>
    <t>YNHIKG</t>
  </si>
  <si>
    <t>Exercer atividades como Chefe do Dep. Adm conforme portaria 1634/2018</t>
  </si>
  <si>
    <t>VD46JS</t>
  </si>
  <si>
    <t>2019-11-18 17:33:49.155</t>
  </si>
  <si>
    <t>890.14</t>
  </si>
  <si>
    <t>WG4U7L</t>
  </si>
  <si>
    <t>Participar do Fórum dos Conselhos Federais das Profissões Regulamentadas - FCF, representando o COFEN. - Vou no dia 27 porque a reunião do dia 28 começa pela manhã. - Peço corrigir meu endereço de email para: ivonemartini@uol.com.br</t>
  </si>
  <si>
    <t>858.17</t>
  </si>
  <si>
    <t>MEGVXO</t>
  </si>
  <si>
    <t>2019-11-18 18:41:10.728</t>
  </si>
  <si>
    <t>QB8GYY</t>
  </si>
  <si>
    <t>DESENVOLVER MINHAS ATIVIDADES COMO PRESIDENTE DA JUNTA GOVERNATIVA DO COREN-TO.</t>
  </si>
  <si>
    <t>QNED7D</t>
  </si>
  <si>
    <t>2019-11-19 10:51:06.611</t>
  </si>
  <si>
    <t>450.16</t>
  </si>
  <si>
    <t>CRP53B</t>
  </si>
  <si>
    <t>Coordenar, representando o COFEN, a reunião do Fórum dos Conselhos Federais da Área de Saúde. - Vou no dia 03 porque no dia 04 realizo, com início pela manhã, de reunião da Coordenação para preparo dos Trabalhos e volto dia 06, porque no dia 05, à tarde, após a reunião plenária, continuo em reunião de coordenação para os encaminhamentos. - Peço corrigir meu email que é: ivonemartini@uol.com.br</t>
  </si>
  <si>
    <t>Goiânia</t>
  </si>
  <si>
    <t>2405.59</t>
  </si>
  <si>
    <t>ETQDCC</t>
  </si>
  <si>
    <t xml:space="preserve">Coordenar, representando o COFEN, a reunião do Fórum dos Conselhos Federais da Área de Saúde. - Vou no dia 03 porque no dia 04 realizo, com início pela manhã, de reunião da Coordenação para preparo dos Trabalhos e volto dia 06, porque no dia 05, à tarde, </t>
  </si>
  <si>
    <t>Claudia Regina Laselva</t>
  </si>
  <si>
    <t>07683849820</t>
  </si>
  <si>
    <t>2019-11-19 11:53:06.212</t>
  </si>
  <si>
    <t>26/11/2019-26/11/2019</t>
  </si>
  <si>
    <t>FIDDQL</t>
  </si>
  <si>
    <t>reunião Nursing Now</t>
  </si>
  <si>
    <t>MARIA ALEX SANDRA COSTA LIMA LEOCÃDIO</t>
  </si>
  <si>
    <t>57647003291</t>
  </si>
  <si>
    <t>2019-11-19 12:29:20.73</t>
  </si>
  <si>
    <t>Manaus-Porto Velho</t>
  </si>
  <si>
    <t>Porto Velho-Manaus</t>
  </si>
  <si>
    <t>27/11 A 29/11/19</t>
  </si>
  <si>
    <t>TIU7TQ</t>
  </si>
  <si>
    <t>Participar de reunião ordinária da CTAB.</t>
  </si>
  <si>
    <t>Isabelle Santos Afonso</t>
  </si>
  <si>
    <t>07001708470</t>
  </si>
  <si>
    <t>2019-11-19 12:31:01.03</t>
  </si>
  <si>
    <t>352.27</t>
  </si>
  <si>
    <t>GQ9VVK</t>
  </si>
  <si>
    <t>participar do II Encontro do Financeiro sistema Cofen\Corens.</t>
  </si>
  <si>
    <t>365.47</t>
  </si>
  <si>
    <t>YCHSVW</t>
  </si>
  <si>
    <t>2019-11-19 12:33:07.76</t>
  </si>
  <si>
    <t>OW8MWD</t>
  </si>
  <si>
    <t>Analisar e Despachar documentos referentes à fiscalização do Sistema Cofen/Conselhos de Enfermagem.</t>
  </si>
  <si>
    <t>2019-11-19 12:35:01.597</t>
  </si>
  <si>
    <t>Aracaju - Porto Velho</t>
  </si>
  <si>
    <t>Porto Velho - Aracaju</t>
  </si>
  <si>
    <t>27/11/2019 a 29/11/2019</t>
  </si>
  <si>
    <t>2643.54</t>
  </si>
  <si>
    <t>TLXYNS</t>
  </si>
  <si>
    <t>Atender o disposto na convocatória anexa</t>
  </si>
  <si>
    <t>JAIRO DA SILVA ALENCAR</t>
  </si>
  <si>
    <t>59433795253</t>
  </si>
  <si>
    <t>2019-11-19 12:41:44.525</t>
  </si>
  <si>
    <t>Boa Vista</t>
  </si>
  <si>
    <t>1767.67</t>
  </si>
  <si>
    <t>YEHRWN</t>
  </si>
  <si>
    <t xml:space="preserve">PARTICIPAR DO I FÓRUM NACIONAL DE CONTROLADORIAS E CONTADORIAS, BEM COMO DO II ENCONTRO FINANCEIRO DO SISTEMA COFEN/CONSELHOS REGIONAIS, A SEREM REALIZADOS NO PERÍODO DE 02 A 06/12/2019, NO AUDITÓRIO DA SEDE DO COFEN, EM BRASILIA DF. </t>
  </si>
  <si>
    <t>984.72</t>
  </si>
  <si>
    <t xml:space="preserve"> 
FMWY8D</t>
  </si>
  <si>
    <t>2019-11-19 12:52:19.712</t>
  </si>
  <si>
    <t>BELO HORIZONTE</t>
  </si>
  <si>
    <t>NJKQTC</t>
  </si>
  <si>
    <t>Participar do CONATEN (congresso nacional de aux e tec de enfermagem), e EMITA (encontro mineiro de aux e tec de enf), como membro do CONATENF.</t>
  </si>
  <si>
    <t>MGNLUP</t>
  </si>
  <si>
    <t>2019-11-19 15:24:34.104</t>
  </si>
  <si>
    <t>EWESTA</t>
  </si>
  <si>
    <t>PARTICIPAR DA REUNIÃO CTEP - PARTICIPAR DE EVENTO REPRESENTANDO O COFEN.</t>
  </si>
  <si>
    <t>WPN8TA</t>
  </si>
  <si>
    <t>LQ49QK</t>
  </si>
  <si>
    <t>CLAUDIA LOPES CARAPIA</t>
  </si>
  <si>
    <t>64993469500</t>
  </si>
  <si>
    <t>2019-11-19 15:26:42.018</t>
  </si>
  <si>
    <t>HS6CTE</t>
  </si>
  <si>
    <t>Designada como responsável pela exposição: "A indumentária do cuidar: símbolo de identidade da enfermagem brasileira no período de 1890 - 1942" e pela exposição do filme: "Quando nasce uma heroína", no Seminário Práticas Avançadas de Enfermagem da Pós Graduação em Enfermagem, a ser realizado no Transamérica Prime Hotel - Internacional em São Paulo.</t>
  </si>
  <si>
    <t>FITSKD</t>
  </si>
  <si>
    <t>2019-11-19 15:50:40.737</t>
  </si>
  <si>
    <t>São Paulo-Curitiba</t>
  </si>
  <si>
    <t>Curitiba-São Paulo</t>
  </si>
  <si>
    <t>18/11 a 22/11</t>
  </si>
  <si>
    <t>FR985E</t>
  </si>
  <si>
    <t xml:space="preserve">Realizar visita de avaliação da qualidade no Hospitalar Santa Marta em Curitiba </t>
  </si>
  <si>
    <t>2019-11-19 16:16:15.313</t>
  </si>
  <si>
    <t>São Paulo-Cuiabá</t>
  </si>
  <si>
    <t>Cuiabá-São Paulo</t>
  </si>
  <si>
    <t>02/12 A 06/12/2019</t>
  </si>
  <si>
    <t>ZJKVYB</t>
  </si>
  <si>
    <t>Realizar reunião e avaliação da qualidade no Hospitalar São Matheus- Cuiabá.</t>
  </si>
  <si>
    <t>2019-11-19 16:22:51.548</t>
  </si>
  <si>
    <t>Brasília-Porto Velho</t>
  </si>
  <si>
    <t>Porto Velho-Brasília</t>
  </si>
  <si>
    <t>26/11 A 29/11/19</t>
  </si>
  <si>
    <t>UKDGBZ</t>
  </si>
  <si>
    <t xml:space="preserve">Conforme Portaria 1599/2019 e Comunicado de oitivas (anexo) - Participar como Defensor Dativo ,  da Oitiva do Dr. Manoel Neri , na sede do COREN-RO no dia 27/11 e até o dia 29/11 estando em atividade com o Coordenador da Comissão de Processo Administrativo Disciplinar - Dr. José Adailton. </t>
  </si>
  <si>
    <t>MARCIA SIMAO CARNEIRO</t>
  </si>
  <si>
    <t>32761830210</t>
  </si>
  <si>
    <t>2019-11-19 16:25:52.432</t>
  </si>
  <si>
    <t>AIZTVA</t>
  </si>
  <si>
    <t>AVALIAR INSTITUIÇÃO CANDIDATA AO SELO/CERTIFICAÇÃO DE QUALIDADE-Cofen</t>
  </si>
  <si>
    <t>2019-11-19 16:25:52.433</t>
  </si>
  <si>
    <t>EN9U6Q</t>
  </si>
  <si>
    <t>Aloísio Santos Ribas</t>
  </si>
  <si>
    <t>05354609534</t>
  </si>
  <si>
    <t>2019-11-19 16:27:21.486</t>
  </si>
  <si>
    <t>BI2GNS</t>
  </si>
  <si>
    <t>Participação no 1º Fórum Nacional de Controladorias e Contadorias, bem como do II Encontro Financeiro do Sistema Cofen/Conselhos Regionais.</t>
  </si>
  <si>
    <t>FPWKXD</t>
  </si>
  <si>
    <t>Jefferson Erecy Santos</t>
  </si>
  <si>
    <t>33075924830</t>
  </si>
  <si>
    <t>2019-11-19 17:16:08.804</t>
  </si>
  <si>
    <t>Congonhas - Porto Velho</t>
  </si>
  <si>
    <t>Porto Velho - Congonhas</t>
  </si>
  <si>
    <t>2830.79</t>
  </si>
  <si>
    <t>CRGCDT</t>
  </si>
  <si>
    <t>Finalidade da atividade: ROP 519, (Reunião ordinária de Plenária) e reunião da Conatenf na - Cidade Porto Velho - RO, nos dias 25/11/2019 a 29/11/2019. De acordo com a Port. COFEN  - 112/2018 e o Regimento Interno da Conatenf. - Observação chegada a Rondônia dia 24/11 para atender a portaria 25/11 considerando início da plenária a partir das 8hs.</t>
  </si>
  <si>
    <t>José Antônio da Costa</t>
  </si>
  <si>
    <t>57330123153</t>
  </si>
  <si>
    <t>2019-11-20 10:08:39.062</t>
  </si>
  <si>
    <t>Belo Horizonte - Salvador</t>
  </si>
  <si>
    <t>Salvador - Belo Horizonte</t>
  </si>
  <si>
    <t>21/11/2019 a 22/11/2019</t>
  </si>
  <si>
    <t>2514.47</t>
  </si>
  <si>
    <t>LBKLSV</t>
  </si>
  <si>
    <t>Participar do 7º Encontro Baiano de Auxiliares e Técnicos de Enfermagem em Salvador - BA, conforme portaria anexa.</t>
  </si>
  <si>
    <t>Rejane de Almeida</t>
  </si>
  <si>
    <t>87518210797</t>
  </si>
  <si>
    <t>2019-11-20 11:17:08.567</t>
  </si>
  <si>
    <t>ZHTU5V</t>
  </si>
  <si>
    <t>Ministrar palestra no CBCENF</t>
  </si>
  <si>
    <t>2019-11-20 11:17:08.568</t>
  </si>
  <si>
    <t>CWKUKV</t>
  </si>
  <si>
    <t>joão carlos mayer soares</t>
  </si>
  <si>
    <t>36442216187</t>
  </si>
  <si>
    <t>2019-11-20 11:17:30.676</t>
  </si>
  <si>
    <t>1617.68</t>
  </si>
  <si>
    <t>RMKJHJ</t>
  </si>
  <si>
    <t>Justifico que o deslocamento aéreo será até a metade do caminho, tendo em vista que o trecho CWB/IGU será feito por meio de transporte terrestre (carro), o mesmo se aplica para o retorno/volta. - Confirmo a ida em período divergente da portaria, ciente do não recebimento de diária.</t>
  </si>
  <si>
    <t>36442215187</t>
  </si>
  <si>
    <t>684.06</t>
  </si>
  <si>
    <t>DR15SH</t>
  </si>
  <si>
    <t>Justifico que o deslocamento aéreo será até a metade do caminho, tendo em vista que o trecho CWB/IGU será feito por meio de transporte terrestre (carro), o mesmo se aplica para o retorno/volta. - Confirmo a ida em período divergente da portaria, ciente do</t>
  </si>
  <si>
    <t>Dimis da Costa Braga</t>
  </si>
  <si>
    <t>24101648204</t>
  </si>
  <si>
    <t>2019-11-20 11:17:46.124</t>
  </si>
  <si>
    <t>PORTO VELHO-FOZ DO IGUAÇU</t>
  </si>
  <si>
    <t>FOZ DO IGUAÇU-PORTO VELHO</t>
  </si>
  <si>
    <t>THIRJQ</t>
  </si>
  <si>
    <t>Ministra palestra no Encontro Jurídico do Cofen/Conselhos Regionais, que acontecerá durante o 22° CBCENF.</t>
  </si>
  <si>
    <t>Magno José Guedes Barreto</t>
  </si>
  <si>
    <t>21927227453</t>
  </si>
  <si>
    <t>2019-11-20 11:18:12.779</t>
  </si>
  <si>
    <t>Natal</t>
  </si>
  <si>
    <t>WJ25HS</t>
  </si>
  <si>
    <t>Desempenhar atividades como Chefe de Gabinete.</t>
  </si>
  <si>
    <t>LAURO CÉSAR DE MORAIS</t>
  </si>
  <si>
    <t>63412128368</t>
  </si>
  <si>
    <t>2019-11-20 11:18:49.65</t>
  </si>
  <si>
    <t>Terezina</t>
  </si>
  <si>
    <t>1489.28</t>
  </si>
  <si>
    <t>VLTJNQ</t>
  </si>
  <si>
    <t>Assinar documentos d 1ª Secretaria.</t>
  </si>
  <si>
    <t>1346.39</t>
  </si>
  <si>
    <t>JQGU6H</t>
  </si>
  <si>
    <t>Assinar documentos da 1ª Secretaria.</t>
  </si>
  <si>
    <t>ADRIA CRISTINA ARAUJO BRITO</t>
  </si>
  <si>
    <t>39173178268</t>
  </si>
  <si>
    <t>2019-11-20 11:21:40.158</t>
  </si>
  <si>
    <t>KS557R</t>
  </si>
  <si>
    <t>Participar da 120ª Reunião Ordinária da Câmara Técnica de Fiscalziação.</t>
  </si>
  <si>
    <t>Robson Souza de Oliveira</t>
  </si>
  <si>
    <t>30885973453</t>
  </si>
  <si>
    <t>2019-11-20 11:22:04.234</t>
  </si>
  <si>
    <t>Porto Velho - Brasília</t>
  </si>
  <si>
    <t>Brasília - Porto Velho</t>
  </si>
  <si>
    <t>2574.77</t>
  </si>
  <si>
    <t>XSITHN</t>
  </si>
  <si>
    <t>Desempenhar atividades como Assessor Especial da Presidência.</t>
  </si>
  <si>
    <t>2019-11-20 11:22:28.121</t>
  </si>
  <si>
    <t>NGZP9L</t>
  </si>
  <si>
    <t>Desenvolvimento de atividades inerentes ao cargo de Vice-Presidente e participar da 519ª ROP.</t>
  </si>
  <si>
    <t>2019-11-20 11:22:28.122</t>
  </si>
  <si>
    <t>LUYHSU</t>
  </si>
  <si>
    <t>Heloisa Helena Oliveira da Silva</t>
  </si>
  <si>
    <t>85286052487</t>
  </si>
  <si>
    <t>2019-11-20 11:24:45.3</t>
  </si>
  <si>
    <t>1510.53</t>
  </si>
  <si>
    <t>FPNYVF</t>
  </si>
  <si>
    <t>Participar da 519 ROP que ocorrerá em Porto Velho/RO, de 25 a 29.11.2019.</t>
  </si>
  <si>
    <t>806.66</t>
  </si>
  <si>
    <t>AG4CFT</t>
  </si>
  <si>
    <t>2019-11-20 11:25:03.944</t>
  </si>
  <si>
    <t>653.15</t>
  </si>
  <si>
    <t>SK9ZQP</t>
  </si>
  <si>
    <t>Participar e Palestrar no Encontro de RTs do Coren-AM - II Encontro das Comissões de Ética do Amazonas no dia 30.11.2019 em Manaus/AM. Tema Central: Desafios na Liderança de Enfermagem</t>
  </si>
  <si>
    <t>2019-11-20 11:25:26.888</t>
  </si>
  <si>
    <t>941.03</t>
  </si>
  <si>
    <t>GXPFEY</t>
  </si>
  <si>
    <t>Participar da 520 ROP que ocorrerá na sede do Cofen em Brasília/DF, de 09 a 13.12.2019.</t>
  </si>
  <si>
    <t>85286052478</t>
  </si>
  <si>
    <t>1052.24</t>
  </si>
  <si>
    <t>TPGTXI</t>
  </si>
  <si>
    <t>2019-11-20 11:25:42.309</t>
  </si>
  <si>
    <t>Brasília - São Luis</t>
  </si>
  <si>
    <t>São Luis - Brasília</t>
  </si>
  <si>
    <t>18/11/2019 a 20/11/2019</t>
  </si>
  <si>
    <t>3479.30</t>
  </si>
  <si>
    <t>XSI69E</t>
  </si>
  <si>
    <t>assessoramento jurídico</t>
  </si>
  <si>
    <t>2019-11-20 11:27:41.806</t>
  </si>
  <si>
    <t>João Pessoa-São Luis</t>
  </si>
  <si>
    <t>São Luis-João Pessoa</t>
  </si>
  <si>
    <t>20/11/2019-22/11/2019</t>
  </si>
  <si>
    <t>NJDSNN</t>
  </si>
  <si>
    <t>REALIZAR ATIVIDADES DE CONSELHEIRO FEDERAL, POLITIC0- REPRESENTATIVA E DE GERENCIAMENTO SUPERIOR, ESTABELECIDO NO ARTIGO 14 DA LEI 5.905/73, E DECISÃO COFEN , 022/2019,109/2019, COMO INTERVENTOR FEDERAL NO COREN MA.</t>
  </si>
  <si>
    <t>HELDER GARCIA DE AZEVEDO</t>
  </si>
  <si>
    <t>11619325187</t>
  </si>
  <si>
    <t>2019-11-20 11:28:02.705</t>
  </si>
  <si>
    <t>2435.44</t>
  </si>
  <si>
    <t>BRVQGO</t>
  </si>
  <si>
    <t>REALIZAR PRIMEIROS SOCORROS E DEMAIS TRATATIVAS PARA A REALIZAÇÃO DA 519ª ROP - NECESSIDADE DE EMBARQUE NO DIA 24NOV POR CONTA DO INICIO DOS TRABALHOS ÀS 08:00,NECESSIDADE DE 01 BAGAGEM PARA TRANSPORTE DO MATERIAL NECESSÁRIO PARA EFETIVA REALIZAÇÃO DOS PROCEDIMENTOS.</t>
  </si>
  <si>
    <t>2019-11-20 11:28:43.157</t>
  </si>
  <si>
    <t>BELÉM</t>
  </si>
  <si>
    <t>JFYFNJ</t>
  </si>
  <si>
    <t>Participar de reunião ordinária de plenário</t>
  </si>
  <si>
    <t>HBGHKZ</t>
  </si>
  <si>
    <t>2019-11-20 11:29:05.707</t>
  </si>
  <si>
    <t>1437.78</t>
  </si>
  <si>
    <t>AMZAXA</t>
  </si>
  <si>
    <t>Presidir os trabalhos da Junta Interventora</t>
  </si>
  <si>
    <t>1886.11</t>
  </si>
  <si>
    <t>UHQ1QT</t>
  </si>
  <si>
    <t>2019-11-20 11:52:18.189</t>
  </si>
  <si>
    <t>YKRUVX</t>
  </si>
  <si>
    <t>Organização, montagem e desmontagem do estande do Cofen no III Fórum Internacional de Enfermagem. Apresentação de proposta na ROP/novembro, em Porto Velho.</t>
  </si>
  <si>
    <t>2019-11-20 11:52:18.190</t>
  </si>
  <si>
    <t>WNJ7SG</t>
  </si>
  <si>
    <t>2019-11-20 11:52:18.191</t>
  </si>
  <si>
    <t>KB7R6F</t>
  </si>
  <si>
    <t>2019-11-20 14:18:48.224</t>
  </si>
  <si>
    <t>FLORIANÓPOLIS</t>
  </si>
  <si>
    <t>CMRDTT</t>
  </si>
  <si>
    <t>palestrar lançamento Nursing Now Florianópolis</t>
  </si>
  <si>
    <t>XWISGD</t>
  </si>
  <si>
    <t>2019-11-20 14:19:45.265</t>
  </si>
  <si>
    <t>Brasília-Belém</t>
  </si>
  <si>
    <t>Belém-Brasília</t>
  </si>
  <si>
    <t>RMY62G</t>
  </si>
  <si>
    <t>Atuar na fiscalização do PAD 887/2019.</t>
  </si>
  <si>
    <t>Hayanne Lima Ferreira</t>
  </si>
  <si>
    <t>73225835153</t>
  </si>
  <si>
    <t>2019-11-20 14:21:16.799</t>
  </si>
  <si>
    <t>Brasília - Santos Dumont (Rio de Janeiro)</t>
  </si>
  <si>
    <t>Santos Dumont (Rio de Janeiro) - Brasília</t>
  </si>
  <si>
    <t>02/12/2019 a 04/12/2019</t>
  </si>
  <si>
    <t>1100.00</t>
  </si>
  <si>
    <t>IHI98F</t>
  </si>
  <si>
    <t>Auxiliar na realização da 159ª ROD.</t>
  </si>
  <si>
    <t>2019-11-20 14:22:47.222</t>
  </si>
  <si>
    <t>1412.35</t>
  </si>
  <si>
    <t>YJWWNL</t>
  </si>
  <si>
    <t xml:space="preserve">Participar da Mesa de Abertura do 5º Congresso Brasileiro de Especialidades de Enfermagem </t>
  </si>
  <si>
    <t>1349.86</t>
  </si>
  <si>
    <t>JCYEHV</t>
  </si>
  <si>
    <t xml:space="preserve">Participar da 519ª Reunião Ordinária de Plenário do Conselho Federal de Enfermagem </t>
  </si>
  <si>
    <t>2019-11-20 15:49:29.141</t>
  </si>
  <si>
    <t>746.60</t>
  </si>
  <si>
    <t>EHDRYV</t>
  </si>
  <si>
    <t>Participar da Mesa de Abertura do 5º Congresso Brasileiro de Especialidades de Enfermagem</t>
  </si>
  <si>
    <t>232.96</t>
  </si>
  <si>
    <t>JLNUHJ</t>
  </si>
  <si>
    <t>José Ávila de Paula Júnior</t>
  </si>
  <si>
    <t>03244215165</t>
  </si>
  <si>
    <t>2019-11-20 15:52:14.262</t>
  </si>
  <si>
    <t>Santos Dumont - Brasília</t>
  </si>
  <si>
    <t>TLMS5J</t>
  </si>
  <si>
    <t>Auxiliar nos trabalhos da 159ª ROD.</t>
  </si>
  <si>
    <t>2019-11-20 16:14:18.383</t>
  </si>
  <si>
    <t> 982,65</t>
  </si>
  <si>
    <t>TLVSWZ</t>
  </si>
  <si>
    <t>Representação do Conselho Federal de Enfermagem no 7º Encontro Baiano de Técnicos e Auxiliares de Enfermagem- EBATE, em Salvador-BA, em conformidade com Portaria anexa.</t>
  </si>
  <si>
    <t>2019-11-20 16:14:18.384</t>
  </si>
  <si>
    <t>KMHTYW</t>
  </si>
  <si>
    <t>Osvaldo Albuquerque Sousa Filho</t>
  </si>
  <si>
    <t>29356822387</t>
  </si>
  <si>
    <t>2019-11-20 17:02:53.715</t>
  </si>
  <si>
    <t>{"Brasil - Ceará - FORTALEZA","Brasil - Rondônia - PORTO VELHO"}</t>
  </si>
  <si>
    <t>{"Brasil - Rondônia - PORTO VELHO","Brasil - Ceará - FORTALEZA"}</t>
  </si>
  <si>
    <t>{2019-11-25,2019-11-29}</t>
  </si>
  <si>
    <t>1657.97</t>
  </si>
  <si>
    <t>QVJTMR</t>
  </si>
  <si>
    <t>Participar da 519ª ROP.</t>
  </si>
  <si>
    <t>2019-11-21 14:11:51.109</t>
  </si>
  <si>
    <t>BRRRKE</t>
  </si>
  <si>
    <t xml:space="preserve">Exercício das funções de Corregedor-Geral do Cofen </t>
  </si>
  <si>
    <t>2019-11-21 14:12:50.311</t>
  </si>
  <si>
    <t>16/12 A 20/12/19</t>
  </si>
  <si>
    <t>UQRVGK</t>
  </si>
  <si>
    <t>Realizar atividades profissionais designadas pela portaria Cofen 596/20189</t>
  </si>
  <si>
    <t>2019-11-21 14:14:21.596</t>
  </si>
  <si>
    <t>{"Brasil - Distrito Federal - BRASÍLIA","Brasil - Rondônia - PORTO VELHO"}</t>
  </si>
  <si>
    <t>{"Brasil - Rondônia - PORTO VELHO","Brasil - Distrito Federal - BRASÍLIA"}</t>
  </si>
  <si>
    <t>{2019-11-24,2019-11-29}</t>
  </si>
  <si>
    <t>682.36</t>
  </si>
  <si>
    <t>HEHEFI</t>
  </si>
  <si>
    <t>Auxiliar nos trabalhos em torno da 519ª ROP.</t>
  </si>
  <si>
    <t>2019-11-21 14:15:08.775</t>
  </si>
  <si>
    <t>HQQ7VX</t>
  </si>
  <si>
    <t>Realizar atividades profissionais designadas pela portaria Cofen 596/2019</t>
  </si>
  <si>
    <t xml:space="preserve">Maria da Pureza Ramos de Santa Rosa </t>
  </si>
  <si>
    <t>59216387572</t>
  </si>
  <si>
    <t>2019-11-21 14:16:15.319</t>
  </si>
  <si>
    <t>INJETD</t>
  </si>
  <si>
    <t>Participação na 54ª Reunião Câmara Técnica de Educação e Pesquisa - CTEP.  - Solicito saída no último voo de 25 de novembro, em função de chegar em tempo hábil para a reunião as 09h.</t>
  </si>
  <si>
    <t>2019-11-21 14:16:15.320</t>
  </si>
  <si>
    <t>WQTAFP</t>
  </si>
  <si>
    <t>2019-11-21 14:17:17.594</t>
  </si>
  <si>
    <t>PJEJJC</t>
  </si>
  <si>
    <t xml:space="preserve">Participar da Reunião Mensal da Comissão de Práticas Avançadas do Conselho Federal  de Enfermagem- COFEN </t>
  </si>
  <si>
    <t>EI6W9C</t>
  </si>
  <si>
    <t>Elisabete Pimenta Araújo Paz</t>
  </si>
  <si>
    <t>71361812753</t>
  </si>
  <si>
    <t>2019-11-21 14:29:18.787</t>
  </si>
  <si>
    <t>ADJHFM</t>
  </si>
  <si>
    <t>Coordenar a reunião da Comissão de Práticas Avançadas de Enfermagem no período de 27 a 29 de novembro de 2019.</t>
  </si>
  <si>
    <t>RLNEFZ</t>
  </si>
  <si>
    <t>2019-11-21 14:31:14.144</t>
  </si>
  <si>
    <t>LAEVOT</t>
  </si>
  <si>
    <t>Realizar atividades profissionais designadas pela portaria Cofen 596/2019.</t>
  </si>
  <si>
    <t>2019-11-21 15:53:16.347</t>
  </si>
  <si>
    <t>ZMEERZ</t>
  </si>
  <si>
    <t>Participar da reunião da Comissão de Enfermagem em Práticas Avançadas  e oficina de avaliadores do Laboratório de \novações em Enfermagem -OPAS/COFEN. - Necessito me deslocar um dia antes para não haver atraso no início dos trabalhos</t>
  </si>
  <si>
    <t>DQWD4U</t>
  </si>
  <si>
    <t>2019-11-21 15:54:05.22</t>
  </si>
  <si>
    <t>MWWTCJ</t>
  </si>
  <si>
    <t>Analisar e despachar documentos no DGEP/DFEP/Cofen.</t>
  </si>
  <si>
    <t>RICARDO COSTA DE SIQUEIRA</t>
  </si>
  <si>
    <t>55884857349</t>
  </si>
  <si>
    <t>2019-11-21 16:58:58.763</t>
  </si>
  <si>
    <t>EYUZSK</t>
  </si>
  <si>
    <t>Participar de Reunião Ordinária da Câmara Técnico de Atenção Básica- CTAB-Cofen em Porto Velho-Rondonia, considerando participação no I Encontro Responsáveis Técnicos do Coren RO; e realizar palestra no Centro Universitário São Lucas, em Ji Paraná-RO.</t>
  </si>
  <si>
    <t>2019-11-21 16:58:58.764</t>
  </si>
  <si>
    <t>Ji Paraná</t>
  </si>
  <si>
    <t>GC7DJS</t>
  </si>
  <si>
    <t>2019-11-21 17:03:31.858</t>
  </si>
  <si>
    <t>Brasilia</t>
  </si>
  <si>
    <t>1034.55</t>
  </si>
  <si>
    <t>SS683E</t>
  </si>
  <si>
    <t>Finalidade da atividade: ROP 520, ( Reunião ordinária de Plenária ) e reunião da Conatenf na Cidade Brasília DF, nos dias 09/12/2019 a 13/12/2019. De acordo com a Port. COFEN 112/2018 e o Regimento Interno da Conatenf.</t>
  </si>
  <si>
    <t>336.45</t>
  </si>
  <si>
    <t>NH2SHT</t>
  </si>
  <si>
    <t>Finalidade da atividade: ROP 520, (Reunião ordinária de Plenária) e reunião da Conatenf na cidade de Brasília DF, nos dias 09/12/2019 a 13/12/2019. De acordo com a Port. COFEN 112/2018 e o Regimento Interno da Conatenf.</t>
  </si>
  <si>
    <t>2019-11-21 17:07:51.495</t>
  </si>
  <si>
    <t>OH3BRY</t>
  </si>
  <si>
    <t xml:space="preserve">Reunião em Belem na Esamaz e em BRASILIA, no COFEN, para reunião sobre PNQ no sistema COREN´s </t>
  </si>
  <si>
    <t>BQ932U</t>
  </si>
  <si>
    <t>AHHPTQ</t>
  </si>
  <si>
    <t>Mirna Albuquerque Frota</t>
  </si>
  <si>
    <t>44087144372</t>
  </si>
  <si>
    <t>2019-11-22 15:09:23.2</t>
  </si>
  <si>
    <t>TGYUFT</t>
  </si>
  <si>
    <t>Reunião mensal da Comissão de Pós Graduação Stricto Senso</t>
  </si>
  <si>
    <t>2019-11-22 15:09:23.3</t>
  </si>
  <si>
    <t>TWKVRD</t>
  </si>
  <si>
    <t>2019-11-22 15:12:13.833</t>
  </si>
  <si>
    <t>Guarulhos-Belo Horizonte</t>
  </si>
  <si>
    <t>Belo Horizonte-Brasília</t>
  </si>
  <si>
    <t>02/12/2019-07/12/2019</t>
  </si>
  <si>
    <t>WWBWGD</t>
  </si>
  <si>
    <t>paulo murilo de paiva</t>
  </si>
  <si>
    <t>78835550734</t>
  </si>
  <si>
    <t>2019-11-22 15:13:41.22</t>
  </si>
  <si>
    <t>IRPZAQ</t>
  </si>
  <si>
    <t>participação em 7 Conaten</t>
  </si>
  <si>
    <t>2019-11-22 15:13:41.23</t>
  </si>
  <si>
    <t>IQLBPX</t>
  </si>
  <si>
    <t>2019-11-22 15:15:49.04</t>
  </si>
  <si>
    <t xml:space="preserve"> Belo Horizonte</t>
  </si>
  <si>
    <t>291.48</t>
  </si>
  <si>
    <t>PJQ6YC</t>
  </si>
  <si>
    <t>Participação do 7 CONATENF realizando palestra e participação como membro da CONATENF.</t>
  </si>
  <si>
    <t xml:space="preserve">Belo Horizonte </t>
  </si>
  <si>
    <t>305.79</t>
  </si>
  <si>
    <t xml:space="preserve">
UM7W6E</t>
  </si>
  <si>
    <t>2019-11-22 15:19:47.777</t>
  </si>
  <si>
    <t>30/11/2019-07/12/2019</t>
  </si>
  <si>
    <t>VLNBUX</t>
  </si>
  <si>
    <t>Preparativos finais e execução dos  eventos. 7º CONATEN, do 2º Congresso Nacional de Especialidades Técnicas – 2º CNETENF e 11º Encontro Mineiro de Técnicos e Auxiliares de Enfermagem – 11º EMITA,  no período de 30/11/2019 a 07/12/2019 das 8h às 18h.</t>
  </si>
  <si>
    <t xml:space="preserve">Dorly Fernanda GonÃ§alves </t>
  </si>
  <si>
    <t>21426784830</t>
  </si>
  <si>
    <t>2019-11-22 15:21:19.368</t>
  </si>
  <si>
    <t>SÃO PAULO-BELO HORIZONTE</t>
  </si>
  <si>
    <t>BELO HORIZONTE-SÃO PAULO</t>
  </si>
  <si>
    <t>03/12/2019-07/12/2019</t>
  </si>
  <si>
    <t>CNYVQD</t>
  </si>
  <si>
    <t>Participar do evento da CONATEN, conforme portaria em anexo, como membro da CONATENF.</t>
  </si>
  <si>
    <t>2019-11-22 15:22:38.983</t>
  </si>
  <si>
    <t>Recife-Cuiabá</t>
  </si>
  <si>
    <t>Cuiabá-Recife</t>
  </si>
  <si>
    <t>02/12 A 06/12/19</t>
  </si>
  <si>
    <t>IDYCIZ</t>
  </si>
  <si>
    <t>Visita e reunião de  - avaliação ao hospital São Matheus em Cuiabá -MT, referente ao PNQ. - Observação: Visita agendada previamente e autorizada pelo presidente.</t>
  </si>
  <si>
    <t>2019-11-22 15:24:38.951</t>
  </si>
  <si>
    <t>PN5JSG</t>
  </si>
  <si>
    <t>Realizar atividades profissionais designadas pela portaria Cofen 596/19</t>
  </si>
  <si>
    <t>2019-11-22 15:25:26.131</t>
  </si>
  <si>
    <t>BRYGLC</t>
  </si>
  <si>
    <t>2019-11-22 15:27:03.657</t>
  </si>
  <si>
    <t>RIO DE JANEIRO-GOIÂNIA</t>
  </si>
  <si>
    <t>GOIÂNIA-RIO DE JANEIRO</t>
  </si>
  <si>
    <t>01/12/2019-02/12/2019</t>
  </si>
  <si>
    <t>CFSKXL</t>
  </si>
  <si>
    <t xml:space="preserve">Atender a designação da presidência para proferir palestra no Encontro de Escolas de Enfermagem da Campanha Nursing Now em Goiânia no dia 02/12/19. </t>
  </si>
  <si>
    <t>2019-11-22 15:29:54.41</t>
  </si>
  <si>
    <t>Guarulhos - Fortaleza</t>
  </si>
  <si>
    <t>Fortaleza - Guarulhos</t>
  </si>
  <si>
    <t>06/12/2019 a 08/12/2019</t>
  </si>
  <si>
    <t>889.80</t>
  </si>
  <si>
    <t>FICTIK</t>
  </si>
  <si>
    <t xml:space="preserve">Atender as Portarias  </t>
  </si>
  <si>
    <t>2019-11-22 15:44:16.628</t>
  </si>
  <si>
    <t>BLV67T</t>
  </si>
  <si>
    <t>Atender ao e-mail do FENTAS para realização da reunião mensal anterior à realização da reunião ordinária do Conselho Nacional de Saúde que ocorrerá em 05 e 06.12.2019. O  retorno ao Rio será em 05/12/2019 pois em 06/12/2019 será a defesa de tese de doutorado de minha aluna e não houve possibilidade de nova data pelos membros da Banca Examinadora.</t>
  </si>
  <si>
    <t>NIR78C</t>
  </si>
  <si>
    <t>2019-11-22 16:49:32.095</t>
  </si>
  <si>
    <t xml:space="preserve">Aracaju </t>
  </si>
  <si>
    <t>1256.09</t>
  </si>
  <si>
    <t>KJ697P</t>
  </si>
  <si>
    <t>Atender o disposto na convocatória anexa. - OBSERVAÇÃO: ESTA VISITA FOI PREVIAMENTE AGENDADA E AUTORIZADA PELA PRESIDÊNCIA.</t>
  </si>
  <si>
    <t>1060.03</t>
  </si>
  <si>
    <t>UWQRMM</t>
  </si>
  <si>
    <t>José Ronyere de Freitas Lima</t>
  </si>
  <si>
    <t>01162386401</t>
  </si>
  <si>
    <t>2019-11-25 09:47:22.392</t>
  </si>
  <si>
    <t>1022.19</t>
  </si>
  <si>
    <t>CW3TWQ</t>
  </si>
  <si>
    <t xml:space="preserve">Participação do I Fórum Nacional de Controladorias e Contadorias, bem como do II Encontro Financeiro do Sistema Cofen/Conselhos Regionais, no período de 02 a 06 de dezembro 2019, na sede do COFEN, Brasilia-DF. No dia 03 compor a mesa com o tema e-TCE Simulação  de Instauração de Tomadas de Contas Especiais. Observação: Só farei jus ao das passagens aéreas. </t>
  </si>
  <si>
    <t>1473.00</t>
  </si>
  <si>
    <t>CBENJF</t>
  </si>
  <si>
    <t>Participação do I Fórum Nacional de Controladorias e Contadorias, bem como do II Encontro Financeiro do Sistema Cofen/Conselhos Regionais, no período de 02 a 06 de dezembro 2019, na sede do COFEN, Brasilia-DF. No dia 03 compor a mesa com o tema e-TCE Simu</t>
  </si>
  <si>
    <t>ADRIANO ARAUJO DA SILVA</t>
  </si>
  <si>
    <t>55284302168</t>
  </si>
  <si>
    <t>2019-11-25 10:04:27.14</t>
  </si>
  <si>
    <t>AJQVUH</t>
  </si>
  <si>
    <t xml:space="preserve"> Participar do 11º Encontro Mineiro de Técnicos e Auxiliares de Enfermagem (Emita), do 2º Congresso Nacional de Especialidades Técnicas (CNETENF) e do 7º Congresso Nacional de Auxiliares e Técnicos de Enfermagem (Conaten). -  </t>
  </si>
  <si>
    <t>HHJJWD</t>
  </si>
  <si>
    <t>2019-11-25 10:07:26.221</t>
  </si>
  <si>
    <t>679.44</t>
  </si>
  <si>
    <t xml:space="preserve">EGSTFR </t>
  </si>
  <si>
    <t>Participar como Editor pelo Cofen do Laçamento do número especial da Revista Ciência &amp; Saúde Coletiva</t>
  </si>
  <si>
    <t>739.97</t>
  </si>
  <si>
    <t>WK577K</t>
  </si>
  <si>
    <t>2019-11-25 10:34:08.171</t>
  </si>
  <si>
    <t>AS9ZFB</t>
  </si>
  <si>
    <t>Irei acompanhar a realização de dois eventos: No Coren Pará fiscalizarei a execução do VIII ENERT que ocorrerá em Belém dias 12 e 13 de dezembro No Coren Rondônia, fiscalizarei a realização da I Corrida da Enfermagem que ocorrerá no dia 14 de dezembro às 17h na cidade de Porto Velho.</t>
  </si>
  <si>
    <t>WRFD5H</t>
  </si>
  <si>
    <t>NPNF8K</t>
  </si>
  <si>
    <t>2019-11-25 10:35:33.447</t>
  </si>
  <si>
    <t>Campinas-Rondonópolis</t>
  </si>
  <si>
    <t>Rondonópolis-Campinas</t>
  </si>
  <si>
    <t>15/12 A 20/12/2019</t>
  </si>
  <si>
    <t>YM5VPH</t>
  </si>
  <si>
    <t xml:space="preserve">Realizar visita de avaliação da qualidade no Hospital Santa Casa de Rondonópolis </t>
  </si>
  <si>
    <t>Zainet Nogimi</t>
  </si>
  <si>
    <t>01082880809</t>
  </si>
  <si>
    <t>2019-11-25 10:36:24.437</t>
  </si>
  <si>
    <t>Campinas - Rondonópolis</t>
  </si>
  <si>
    <t>Rondonópolis - Campinas</t>
  </si>
  <si>
    <t>15/12/2019 a 20/12/2019</t>
  </si>
  <si>
    <t>2026.99</t>
  </si>
  <si>
    <t>DDFTXP</t>
  </si>
  <si>
    <t xml:space="preserve">Realizar visita de avaliação da qualidade no Hospitalar Santa Casa de Rondonópolis.  - Cidade de destino só possui  01 vôo por dia, saindo as 23h55 e chegando de madrugada. O trabalho na instituição incia-se as 08h00 do dia 16/12  e conforme a convocatória,  devemos viajar  no dia anterior. </t>
  </si>
  <si>
    <t>2019-11-25 14:21:14.008</t>
  </si>
  <si>
    <t>Recife-Rondonópolis</t>
  </si>
  <si>
    <t>Rondonópolis-Recife</t>
  </si>
  <si>
    <t>DFTVYW</t>
  </si>
  <si>
    <t>Visita de avaliação na Santa Casa de Rondonópolis de acordo com a convocatória. Visita já autorizada  previamente.</t>
  </si>
  <si>
    <t>Renata Candida Dias Moura</t>
  </si>
  <si>
    <t>89176790134</t>
  </si>
  <si>
    <t>2019-11-25 15:43:06.995</t>
  </si>
  <si>
    <t>WFJ5MZ</t>
  </si>
  <si>
    <t>Participar da 159ª Reunião Ordinária de Diretoria.</t>
  </si>
  <si>
    <t>2019-11-25 15:43:06.996</t>
  </si>
  <si>
    <t>ALHWKW</t>
  </si>
  <si>
    <t>JOSE JEOVA FREITAS MARQUES JUNIOR</t>
  </si>
  <si>
    <t>57599165215</t>
  </si>
  <si>
    <t>2019-11-25 15:44:11.029</t>
  </si>
  <si>
    <t>1539.45</t>
  </si>
  <si>
    <t xml:space="preserve"> 
YHFQWL</t>
  </si>
  <si>
    <t>Encontro de Controladores</t>
  </si>
  <si>
    <t>987.19</t>
  </si>
  <si>
    <t>EKJE9U</t>
  </si>
  <si>
    <t>2019-11-25 15:59:23.994</t>
  </si>
  <si>
    <t>02/12/2019-06/12/2019</t>
  </si>
  <si>
    <t>XH8DFG</t>
  </si>
  <si>
    <t>participar dos atos relativos à sindicância determinada na Portaria nº 1738/2019.</t>
  </si>
  <si>
    <t>Rosangela Gomes Schneider</t>
  </si>
  <si>
    <t>41613570015</t>
  </si>
  <si>
    <t>2019-11-25 16:37:51.076</t>
  </si>
  <si>
    <t xml:space="preserve">Porto Alegre </t>
  </si>
  <si>
    <t>PWWBVQ</t>
  </si>
  <si>
    <t>Participar da reunião do Fentas em Brasília.</t>
  </si>
  <si>
    <t>ZFXABV</t>
  </si>
  <si>
    <t xml:space="preserve">Thalita D´Almeida do Carmo Rodrigues </t>
  </si>
  <si>
    <t>52796515249</t>
  </si>
  <si>
    <t>2019-11-25 16:40:26.864</t>
  </si>
  <si>
    <t>ZRW6MX</t>
  </si>
  <si>
    <t>Solicito concessão de passagens aéreas Macapá/ Brasilia/Macapá para participar do II Encontro do financeiro do Sistema COFEN/Conselhos Regionais no período de 02 a 06 de dezembro de 2019, solicito voos de preferências na tarde do dia 1 de dezembro de 2019 "domingo" em virtude de ser uma viagem longa e cansativa e o início do encontro começar as 08h00 do dia 02 de dezembro de 2019.</t>
  </si>
  <si>
    <t>2019-11-25 16:40:26.865</t>
  </si>
  <si>
    <t>PBDQSI</t>
  </si>
  <si>
    <t>2019-11-25 16:51:45.195</t>
  </si>
  <si>
    <t>UWSCAP</t>
  </si>
  <si>
    <t>Participar de reunião com a Comissão de Fiscalização do FCFAS. Analisar e despachar documentos da fiscalização na DFEP</t>
  </si>
  <si>
    <t>2019-11-26 10:02:02.948</t>
  </si>
  <si>
    <t>TEFFNZ</t>
  </si>
  <si>
    <t>SOLICITO PASSAGENS PARA O EVENTO DA CONATEN, excepcionalmente fora do prazo visto que à época do recebimento da portaria encontrava-me no CBCENF e acabei confundindo com a portaria 1839/2019.  - Informo que estarei palestrando no dia 06 pela manhã e à noite sendo homenageada no jantar do evento - Viagem em dia anterior e posterior e função do inicio da palestra e do encerramento do evento</t>
  </si>
  <si>
    <t>ER669E</t>
  </si>
  <si>
    <t>Gilzimara Rocha de Almeida</t>
  </si>
  <si>
    <t>01147212112</t>
  </si>
  <si>
    <t>2019-11-26 10:20:14.118</t>
  </si>
  <si>
    <t>634.59</t>
  </si>
  <si>
    <t>GY1BFY</t>
  </si>
  <si>
    <t xml:space="preserve">Participar da organização e realização da 159ª ROD. </t>
  </si>
  <si>
    <t>670.67</t>
  </si>
  <si>
    <t>CNSGFA</t>
  </si>
  <si>
    <t>2019-11-26 15:21:13.022</t>
  </si>
  <si>
    <t>XSC62E</t>
  </si>
  <si>
    <t>participação em Rop 520</t>
  </si>
  <si>
    <t>2019-11-26 15:21:13.023</t>
  </si>
  <si>
    <t>ZYYNJT</t>
  </si>
  <si>
    <t>participação em Rop 521</t>
  </si>
  <si>
    <t>José Luís Guedes dos Santos</t>
  </si>
  <si>
    <t>00726994006</t>
  </si>
  <si>
    <t>2019-11-26 15:43:02.261</t>
  </si>
  <si>
    <t>745.90</t>
  </si>
  <si>
    <t>CSERNB</t>
  </si>
  <si>
    <t>Reunião ordinária do Conselho Editorial da Revista Enfermagem em Foco do COFEN com a Pauta: - a) aprovar e deliberar trabalhos submetidos para publicação na revista; - b) receber e analisar novas demandas de artigos; - c) despachos diversos; - d) acompanhamento da tramitação das correspondências da Revista junto ao COFEN; - e) fechamento do número 4 da revista.; - f) avaliar as atividades desenvolvidas no CBCENF; - g) elaboração do calendário de reuniões para 2020.</t>
  </si>
  <si>
    <t>637.47</t>
  </si>
  <si>
    <t>FJYYFP</t>
  </si>
  <si>
    <t>Reunião ordinária do Conselho Editorial da Revista Enfermagem em Foco do COFEN com a Pauta: - a) aprovar e deliberar trabalhos submetidos para publicação na revista; - b) receber e analisar novas demandas de artigos; - c) despachos diversos; - d) acompanh</t>
  </si>
  <si>
    <t>2019-11-26 15:45:14.487</t>
  </si>
  <si>
    <t>1406.37</t>
  </si>
  <si>
    <t>LNN8KD</t>
  </si>
  <si>
    <t>629.12</t>
  </si>
  <si>
    <t>FFQU2T</t>
  </si>
  <si>
    <t>Coordenar a DGEP</t>
  </si>
  <si>
    <t>Isabel Cristina Kowal Olm Cunha</t>
  </si>
  <si>
    <t>66964377891</t>
  </si>
  <si>
    <t>2019-11-26 15:46:04.958</t>
  </si>
  <si>
    <t>09/12/2019 a 12/12/2019</t>
  </si>
  <si>
    <t>1396.76</t>
  </si>
  <si>
    <t>YSHTPH</t>
  </si>
  <si>
    <t>Participar da reunião ordinária do conselho editorial da revista enfermagem em foco do COFEN para aprovação dos números 3 e 4 de 2019</t>
  </si>
  <si>
    <t>2019-11-26 15:51:55.556</t>
  </si>
  <si>
    <t>DZMGAA</t>
  </si>
  <si>
    <t>Desenvolver atividades relativas a Ouvidoria Geral do Cofen, como membro da equipe de suporte técnico e científico.</t>
  </si>
  <si>
    <t>DLCB2R</t>
  </si>
  <si>
    <t>ANA CLÁUDIA DE JESUS SANTOS</t>
  </si>
  <si>
    <t>00402321588</t>
  </si>
  <si>
    <t>2019-11-26 15:58:38.875</t>
  </si>
  <si>
    <t>ARACAJU-BRASÍLIA</t>
  </si>
  <si>
    <t>BRASÍLIA-ARACAJU</t>
  </si>
  <si>
    <t>09/12/2019-13/12/2019</t>
  </si>
  <si>
    <t>BKIDKH</t>
  </si>
  <si>
    <t>Participação na 520 rop em Brasilia-Df</t>
  </si>
  <si>
    <t>2019-11-26 16:06:33.383</t>
  </si>
  <si>
    <t>562.64</t>
  </si>
  <si>
    <t>IL5YQH</t>
  </si>
  <si>
    <t>Participar da ROP.</t>
  </si>
  <si>
    <t>677.48</t>
  </si>
  <si>
    <t>BOUXDA</t>
  </si>
  <si>
    <t>2019-11-26 16:07:53.743</t>
  </si>
  <si>
    <t>RZSFNC</t>
  </si>
  <si>
    <t>Participação no 7 CONATEN</t>
  </si>
  <si>
    <t>CI74SA</t>
  </si>
  <si>
    <t>2019-11-26 17:49:29.99</t>
  </si>
  <si>
    <t>813.01</t>
  </si>
  <si>
    <t>OGFMPL</t>
  </si>
  <si>
    <t>ROD 159.</t>
  </si>
  <si>
    <t>2019-11-26 17:50:24.285</t>
  </si>
  <si>
    <t>BWFYGC</t>
  </si>
  <si>
    <t>Participar e fazer cobertura jornalística do evento de lançamento oficial do temático "Sistemas de Saúde e Trabalho: desafios da Enfermagem, que acontecerá as 16h do dia 03/12. Além disso, farei a cobertura da reunião de diretoria do Cofen que vai prestar homenagem a profissionais de Enfermagem do Rio de Janeiro. A homenagem será as 10h, também no dia 03/12.</t>
  </si>
  <si>
    <t>2019-11-26 17:50:24.286</t>
  </si>
  <si>
    <t>BWPHQB</t>
  </si>
  <si>
    <t>2019-11-26 17:51:52.832</t>
  </si>
  <si>
    <t>1144.73</t>
  </si>
  <si>
    <t>KJGYNS</t>
  </si>
  <si>
    <t>Desempenhar atividades como Assessor Especial da Presidência e auxiliar nos trabalhos da 159ª ROD.</t>
  </si>
  <si>
    <t>875.72</t>
  </si>
  <si>
    <t>VMB7JJ</t>
  </si>
  <si>
    <t>1069.78</t>
  </si>
  <si>
    <t>DJYXKP</t>
  </si>
  <si>
    <t>2019-11-27 10:21:25.392</t>
  </si>
  <si>
    <t>VITÓRIA-PALMAS</t>
  </si>
  <si>
    <t>PALMAS-BRASÍLIA</t>
  </si>
  <si>
    <t>29/10/2019-31/10/2019</t>
  </si>
  <si>
    <t>OT6LRR</t>
  </si>
  <si>
    <t>DESENVOLVER MINHAS ATIVIDADES DE OFICIO COMO PRESIDENTE DA JUNTA GOVERNATIVA DO COREN-TO E EM BRASÍLIA DESENVOLVER MINHAS ATIVIDADES COMO SEGUNDO TESOUREIRO. No dia 31/10 retorno para minha residência em Vitória.</t>
  </si>
  <si>
    <t>XLHLNG</t>
  </si>
  <si>
    <t>2019-11-27 11:00:26.838</t>
  </si>
  <si>
    <t>ACGRAV</t>
  </si>
  <si>
    <t>Seguir para Porto Velho-RO, onde ocorrerá a 519ª ROP.</t>
  </si>
  <si>
    <t>REGIS ANDRÉ GEORG</t>
  </si>
  <si>
    <t>87136570115</t>
  </si>
  <si>
    <t>2019-11-27 11:10:34.548</t>
  </si>
  <si>
    <t>JBYB4F</t>
  </si>
  <si>
    <t>Participação na reunião ordinária do fentas e CNS</t>
  </si>
  <si>
    <t>2019-11-27 11:10:34.549</t>
  </si>
  <si>
    <t>PYHJQL</t>
  </si>
  <si>
    <t>2019-11-27 15:59:50.137</t>
  </si>
  <si>
    <t>VITÓRIA-FLORIANÓPOLIS</t>
  </si>
  <si>
    <t>FLORIANÓPOLIS-VITÓRIA</t>
  </si>
  <si>
    <t>16/12/2019-20/12/2019</t>
  </si>
  <si>
    <t>NFW44L</t>
  </si>
  <si>
    <t>Participar da ROP e apresentar o PNQ à gestão, Fiscalização e Instituições de Santa Catarina nas cidades de Florianópolis no dia 17 e em Blumenau, nos dias 18 e 19 de dezembro, conforme programação da Sra. Presidente do Coren-SC. Deslocamento de Florianópolis à Blumenau ficará a cargo do Regional.</t>
  </si>
  <si>
    <t>2019-11-27 16:04:41.357</t>
  </si>
  <si>
    <t>DHBQNR</t>
  </si>
  <si>
    <t>Participar da ROP de dezembro de 2019, do COFEN, na sede da entidade como membro titular do CONATENF.</t>
  </si>
  <si>
    <t>QQNWKK</t>
  </si>
  <si>
    <t>2019-11-27 16:05:57.732</t>
  </si>
  <si>
    <t>688.75</t>
  </si>
  <si>
    <t>KFHKAE</t>
  </si>
  <si>
    <t>520 ROP.</t>
  </si>
  <si>
    <t>Valdelize Elvas Pinheiro</t>
  </si>
  <si>
    <t>06485570225</t>
  </si>
  <si>
    <t>2019-11-27 16:19:04.467</t>
  </si>
  <si>
    <t>BFN7QL</t>
  </si>
  <si>
    <t xml:space="preserve"> Participar da 520a. ROP/Cofen.</t>
  </si>
  <si>
    <t>2019-11-27 16:19:04.468</t>
  </si>
  <si>
    <t>HBUEUD</t>
  </si>
  <si>
    <t>2019-11-27 16:22:48.029</t>
  </si>
  <si>
    <t>1076.55</t>
  </si>
  <si>
    <t>NQSB5H</t>
  </si>
  <si>
    <t>Participação no VII Congresso do Uso racional de medicamentos como membro da Comissão Cofen nas atividades práticas de yoga e meditação.</t>
  </si>
  <si>
    <t>935.60</t>
  </si>
  <si>
    <t>ILJSKA</t>
  </si>
  <si>
    <t>Luciano Garcia Lourenção</t>
  </si>
  <si>
    <t>21626485801</t>
  </si>
  <si>
    <t>2019-11-27 16:24:20.875</t>
  </si>
  <si>
    <t>{Vitória}</t>
  </si>
  <si>
    <t>{Brasília}</t>
  </si>
  <si>
    <t xml:space="preserve">{2019-12-09} </t>
  </si>
  <si>
    <t>IKPSFW</t>
  </si>
  <si>
    <t>Participar da reunião do Conselho Editorial da Revista Enfermagem em Foco.</t>
  </si>
  <si>
    <t>2019-11-27 16:24:20.876</t>
  </si>
  <si>
    <t>{2019-12-12}</t>
  </si>
  <si>
    <t>CIPQTN</t>
  </si>
  <si>
    <t>2019-11-27 16:26:58.548</t>
  </si>
  <si>
    <t>Fortaleza - Brasília</t>
  </si>
  <si>
    <t>Brasília - Fortaleza</t>
  </si>
  <si>
    <t>2019-12-10 a 2019-12-13</t>
  </si>
  <si>
    <t>1274.51</t>
  </si>
  <si>
    <t>XHCCVH</t>
  </si>
  <si>
    <t xml:space="preserve">Participar de Reunião Ordinária da Revista Enfermagem em Foco. </t>
  </si>
  <si>
    <t>2019-11-27 16:28:21.475</t>
  </si>
  <si>
    <t>Vitória-Brasília</t>
  </si>
  <si>
    <t>Brasília-Vitória</t>
  </si>
  <si>
    <t>FXZFCR</t>
  </si>
  <si>
    <t xml:space="preserve">Participar de Reunião Ordinária de Plenária. </t>
  </si>
  <si>
    <t>2019-11-28 09:35:26.913</t>
  </si>
  <si>
    <t>EHLRPR</t>
  </si>
  <si>
    <t>Retornar para casa após a ROP.</t>
  </si>
  <si>
    <t>2019-11-28 14:58:55.197</t>
  </si>
  <si>
    <t>196.45</t>
  </si>
  <si>
    <t>VLWHSM</t>
  </si>
  <si>
    <t xml:space="preserve">Finalidade da atividade: ROP 520, (Reunião ordinária de Plenária) na Cidade Brasília - DF, - nos dias 09/12/2019 a 13/12/2019. De acordo com a Port. COFEN 112/2018 e o Regimento - Interno da Conatenf. </t>
  </si>
  <si>
    <t>276.80</t>
  </si>
  <si>
    <t>JKMDER</t>
  </si>
  <si>
    <t>2019-11-28 14:59:42.508</t>
  </si>
  <si>
    <t>JFRV2Y</t>
  </si>
  <si>
    <t>Participar do CBEE em Fortaleza de 07 a 08/12 e da ROP em Brasília de 09 a 13/12.</t>
  </si>
  <si>
    <t>WGB3NJ</t>
  </si>
  <si>
    <t>2019-11-28 15:46:40.851</t>
  </si>
  <si>
    <t>04/12/2019-06/12/2019</t>
  </si>
  <si>
    <t>UCUUXF</t>
  </si>
  <si>
    <t>2019-11-28 16:39:17.419</t>
  </si>
  <si>
    <t>XRB8RK</t>
  </si>
  <si>
    <t>PARTICIPAR DE ROP 519</t>
  </si>
  <si>
    <t>S9NL8L</t>
  </si>
  <si>
    <t>2019-11-29 15:08:19.81</t>
  </si>
  <si>
    <t>MNLT5Q</t>
  </si>
  <si>
    <t>Participar do Lançamento da Revista Ciência &amp; Saúde Coletiva - Número Temático (Cofen - Fiocruz).</t>
  </si>
  <si>
    <t>2019-11-29 15:08:19.82</t>
  </si>
  <si>
    <t>HMTD6D</t>
  </si>
  <si>
    <t>2019-11-29 15:11:37.245</t>
  </si>
  <si>
    <t>JOÃO PESSOA-BRASÍLIA</t>
  </si>
  <si>
    <t>BRASÍLIA-JOÃO PESSOA</t>
  </si>
  <si>
    <t>15/12/2019-19/12/2019</t>
  </si>
  <si>
    <t>FW3NFA</t>
  </si>
  <si>
    <t>CONDUZIR E PARTICIPAR DA REUNIÃO DA COMISSÃO CIENTÍFICA DO 22º CBCENF. - OBSERVAÇÃO: FOI AUTORIZADA EXCEPCIONALMENTE PELO CHEFE DE GABINETE DR. MAGNO GUEDES.</t>
  </si>
  <si>
    <t>2019-11-29 15:45:16.153</t>
  </si>
  <si>
    <t>09/12/2019-12/12/2019</t>
  </si>
  <si>
    <t>QRZL7H</t>
  </si>
  <si>
    <t>Participar da Reunião Mensal do Conselho Editorial da Revista Oficial do COFEN-  Enfermagem em Foco</t>
  </si>
  <si>
    <t>NOME</t>
  </si>
  <si>
    <t>CPF</t>
  </si>
  <si>
    <t>DATA EMISSÃO</t>
  </si>
  <si>
    <t>IDA</t>
  </si>
  <si>
    <t>VOLTA</t>
  </si>
  <si>
    <t>DATA VOO</t>
  </si>
  <si>
    <t>VALOR TOTAL</t>
  </si>
  <si>
    <t>LOCALIZADOR</t>
  </si>
  <si>
    <t>COMPANHIA</t>
  </si>
  <si>
    <t>MOTIVO</t>
  </si>
  <si>
    <t>STATUS RELATÓRIO</t>
  </si>
  <si>
    <t>EMISSÕES DE PASSAGENS - ANO 2019 - NOVEMBRO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</si>
</sst>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color rgb="FF201F1E"/>
      <name val="Calibri"/>
      <family val="2"/>
      <scheme val="minor"/>
    </font>
    <font>
      <b/>
      <sz val="13"/>
      <color theme="1"/>
      <name val="Calibri"/>
      <family val="2"/>
      <scheme val="minor"/>
    </font>
  </fonts>
  <fills count="6">
    <fill>
      <patternFill patternType="none"/>
    </fill>
    <fill>
      <patternFill patternType="gray125"/>
    </fill>
    <fill>
      <patternFill patternType="solid">
        <fgColor rgb="FFF8F8F8"/>
        <bgColor indexed="64"/>
      </patternFill>
    </fill>
    <fill>
      <patternFill patternType="solid">
        <fgColor rgb="FFFFFFFF"/>
        <bgColor indexed="64"/>
      </patternFill>
    </fill>
    <fill>
      <patternFill patternType="solid">
        <fgColor theme="0" tint="-0.249977111117893"/>
        <bgColor indexed="64"/>
      </patternFill>
    </fill>
    <fill>
      <patternFill patternType="solid">
        <fgColor theme="0" tint="-0.4999847407452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medium">
        <color indexed="64"/>
      </bottom>
      <diagonal/>
    </border>
  </borders>
  <cellStyleXfs count="1">
    <xf numFmtId="0" fontId="0" fillId="0" borderId="0"/>
  </cellStyleXfs>
  <cellXfs count="22">
    <xf numFmtId="0" fontId="0" fillId="0" borderId="0" xfId="0"/>
    <xf numFmtId="0" fontId="1" fillId="4" borderId="4" xfId="0" applyFont="1" applyFill="1" applyBorder="1" applyAlignment="1">
      <alignment horizontal="left" vertical="center"/>
    </xf>
    <xf numFmtId="49" fontId="1" fillId="4" borderId="5" xfId="0" applyNumberFormat="1" applyFont="1" applyFill="1" applyBorder="1" applyAlignment="1">
      <alignment horizontal="left" vertical="center"/>
    </xf>
    <xf numFmtId="0" fontId="1" fillId="4" borderId="5" xfId="0" applyFont="1" applyFill="1" applyBorder="1" applyAlignment="1">
      <alignment horizontal="left" vertical="center"/>
    </xf>
    <xf numFmtId="0" fontId="1" fillId="4" borderId="6" xfId="0" applyFont="1" applyFill="1" applyBorder="1" applyAlignment="1">
      <alignment horizontal="left" vertical="center"/>
    </xf>
    <xf numFmtId="0" fontId="0" fillId="0" borderId="1" xfId="0" applyBorder="1" applyAlignment="1">
      <alignment horizontal="left" vertical="center" wrapText="1"/>
    </xf>
    <xf numFmtId="49" fontId="0" fillId="0" borderId="1" xfId="0" applyNumberFormat="1" applyBorder="1" applyAlignment="1">
      <alignment horizontal="left" vertical="center" wrapText="1"/>
    </xf>
    <xf numFmtId="14" fontId="0" fillId="0" borderId="1" xfId="0" applyNumberFormat="1" applyBorder="1" applyAlignment="1">
      <alignment horizontal="left" vertical="center" wrapText="1"/>
    </xf>
    <xf numFmtId="0" fontId="2" fillId="0" borderId="1" xfId="0" applyFont="1" applyBorder="1" applyAlignment="1">
      <alignment horizontal="left" vertical="center" wrapText="1"/>
    </xf>
    <xf numFmtId="0" fontId="0" fillId="0" borderId="2" xfId="0" applyBorder="1" applyAlignment="1">
      <alignment horizontal="left" vertical="center" wrapText="1"/>
    </xf>
    <xf numFmtId="4" fontId="0" fillId="0" borderId="1" xfId="0" applyNumberFormat="1" applyBorder="1" applyAlignment="1">
      <alignment horizontal="left" vertical="center" wrapText="1"/>
    </xf>
    <xf numFmtId="0" fontId="3" fillId="0" borderId="1" xfId="0" applyFont="1" applyBorder="1" applyAlignment="1">
      <alignment horizontal="left" vertical="center" wrapText="1"/>
    </xf>
    <xf numFmtId="0" fontId="0" fillId="0" borderId="1" xfId="0" quotePrefix="1" applyBorder="1" applyAlignment="1">
      <alignment horizontal="left"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0" fillId="3" borderId="1" xfId="0" applyFill="1"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3" fontId="0" fillId="0" borderId="1" xfId="0" applyNumberFormat="1"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5" fillId="5" borderId="7"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B921E-A55E-4AFF-B2E0-945830FFC2B7}">
  <dimension ref="A1:K417"/>
  <sheetViews>
    <sheetView tabSelected="1" workbookViewId="0">
      <selection activeCell="B4" sqref="B4"/>
    </sheetView>
  </sheetViews>
  <sheetFormatPr defaultRowHeight="15" x14ac:dyDescent="0.25"/>
  <cols>
    <col min="1" max="1" width="33.5703125" customWidth="1"/>
    <col min="2" max="2" width="18.42578125" customWidth="1"/>
    <col min="3" max="3" width="24.7109375" customWidth="1"/>
    <col min="4" max="4" width="31.85546875" customWidth="1"/>
    <col min="5" max="5" width="28.5703125" customWidth="1"/>
    <col min="6" max="6" width="23.5703125" customWidth="1"/>
    <col min="7" max="7" width="14.5703125" customWidth="1"/>
    <col min="8" max="8" width="16.5703125" customWidth="1"/>
    <col min="9" max="9" width="15.28515625" customWidth="1"/>
    <col min="10" max="10" width="76.140625" customWidth="1"/>
    <col min="11" max="11" width="29" customWidth="1"/>
  </cols>
  <sheetData>
    <row r="1" spans="1:11" ht="18" thickBot="1" x14ac:dyDescent="0.3">
      <c r="A1" s="21" t="s">
        <v>1712</v>
      </c>
      <c r="B1" s="21"/>
      <c r="C1" s="21"/>
      <c r="D1" s="21"/>
      <c r="E1" s="21"/>
      <c r="F1" s="21"/>
      <c r="G1" s="21"/>
      <c r="H1" s="21"/>
      <c r="I1" s="21"/>
      <c r="J1" s="21"/>
      <c r="K1" s="21"/>
    </row>
    <row r="2" spans="1:11" x14ac:dyDescent="0.25">
      <c r="A2" s="1" t="s">
        <v>1701</v>
      </c>
      <c r="B2" s="2" t="s">
        <v>1702</v>
      </c>
      <c r="C2" s="3" t="s">
        <v>1703</v>
      </c>
      <c r="D2" s="3" t="s">
        <v>1704</v>
      </c>
      <c r="E2" s="3" t="s">
        <v>1705</v>
      </c>
      <c r="F2" s="3" t="s">
        <v>1706</v>
      </c>
      <c r="G2" s="3" t="s">
        <v>1707</v>
      </c>
      <c r="H2" s="3" t="s">
        <v>1708</v>
      </c>
      <c r="I2" s="3" t="s">
        <v>1709</v>
      </c>
      <c r="J2" s="3" t="s">
        <v>1710</v>
      </c>
      <c r="K2" s="4" t="s">
        <v>1711</v>
      </c>
    </row>
    <row r="3" spans="1:11" ht="75" x14ac:dyDescent="0.25">
      <c r="A3" s="5" t="s">
        <v>0</v>
      </c>
      <c r="B3" s="6" t="s">
        <v>1</v>
      </c>
      <c r="C3" s="5" t="s">
        <v>2</v>
      </c>
      <c r="D3" s="5" t="s">
        <v>3</v>
      </c>
      <c r="E3" s="5" t="s">
        <v>4</v>
      </c>
      <c r="F3" s="7">
        <v>43773</v>
      </c>
      <c r="G3" s="5" t="s">
        <v>5</v>
      </c>
      <c r="H3" s="8" t="s">
        <v>6</v>
      </c>
      <c r="I3" s="5" t="s">
        <v>7</v>
      </c>
      <c r="J3" s="5" t="s">
        <v>8</v>
      </c>
      <c r="K3" s="9" t="s">
        <v>9</v>
      </c>
    </row>
    <row r="4" spans="1:11" ht="60" x14ac:dyDescent="0.25">
      <c r="A4" s="5" t="s">
        <v>0</v>
      </c>
      <c r="B4" s="6" t="s">
        <v>1</v>
      </c>
      <c r="C4" s="5" t="s">
        <v>2</v>
      </c>
      <c r="D4" s="5" t="s">
        <v>4</v>
      </c>
      <c r="E4" s="5" t="s">
        <v>3</v>
      </c>
      <c r="F4" s="7">
        <v>43776</v>
      </c>
      <c r="G4" s="5" t="s">
        <v>10</v>
      </c>
      <c r="H4" s="8" t="s">
        <v>11</v>
      </c>
      <c r="I4" s="5" t="s">
        <v>12</v>
      </c>
      <c r="J4" s="5" t="s">
        <v>13</v>
      </c>
      <c r="K4" s="9" t="s">
        <v>9</v>
      </c>
    </row>
    <row r="5" spans="1:11" ht="45" x14ac:dyDescent="0.25">
      <c r="A5" s="5" t="s">
        <v>14</v>
      </c>
      <c r="B5" s="6" t="s">
        <v>15</v>
      </c>
      <c r="C5" s="5" t="s">
        <v>16</v>
      </c>
      <c r="D5" s="5" t="s">
        <v>17</v>
      </c>
      <c r="E5" s="5" t="s">
        <v>18</v>
      </c>
      <c r="F5" s="7">
        <v>43780</v>
      </c>
      <c r="G5" s="10">
        <v>1052.0999999999999</v>
      </c>
      <c r="H5" s="5" t="s">
        <v>19</v>
      </c>
      <c r="I5" s="5" t="s">
        <v>7</v>
      </c>
      <c r="J5" s="5" t="s">
        <v>20</v>
      </c>
      <c r="K5" s="9" t="s">
        <v>9</v>
      </c>
    </row>
    <row r="6" spans="1:11" ht="45" x14ac:dyDescent="0.25">
      <c r="A6" s="5" t="s">
        <v>14</v>
      </c>
      <c r="B6" s="6" t="s">
        <v>15</v>
      </c>
      <c r="C6" s="5" t="s">
        <v>16</v>
      </c>
      <c r="D6" s="5" t="s">
        <v>18</v>
      </c>
      <c r="E6" s="5" t="s">
        <v>21</v>
      </c>
      <c r="F6" s="7">
        <v>43783</v>
      </c>
      <c r="G6" s="10">
        <v>1177.98</v>
      </c>
      <c r="H6" s="5" t="s">
        <v>22</v>
      </c>
      <c r="I6" s="5" t="s">
        <v>7</v>
      </c>
      <c r="J6" s="5" t="s">
        <v>20</v>
      </c>
      <c r="K6" s="9" t="s">
        <v>9</v>
      </c>
    </row>
    <row r="7" spans="1:11" ht="75" x14ac:dyDescent="0.25">
      <c r="A7" s="5" t="s">
        <v>23</v>
      </c>
      <c r="B7" s="6" t="s">
        <v>24</v>
      </c>
      <c r="C7" s="5" t="s">
        <v>25</v>
      </c>
      <c r="D7" s="5" t="s">
        <v>26</v>
      </c>
      <c r="E7" s="5" t="s">
        <v>27</v>
      </c>
      <c r="F7" s="5" t="s">
        <v>28</v>
      </c>
      <c r="G7" s="5" t="s">
        <v>29</v>
      </c>
      <c r="H7" s="5" t="s">
        <v>30</v>
      </c>
      <c r="I7" s="5" t="s">
        <v>12</v>
      </c>
      <c r="J7" s="5" t="s">
        <v>31</v>
      </c>
      <c r="K7" s="9" t="s">
        <v>9</v>
      </c>
    </row>
    <row r="8" spans="1:11" x14ac:dyDescent="0.25">
      <c r="A8" s="5" t="s">
        <v>32</v>
      </c>
      <c r="B8" s="6" t="s">
        <v>33</v>
      </c>
      <c r="C8" s="5" t="s">
        <v>34</v>
      </c>
      <c r="D8" s="5" t="s">
        <v>35</v>
      </c>
      <c r="E8" s="5" t="s">
        <v>36</v>
      </c>
      <c r="F8" s="5" t="s">
        <v>37</v>
      </c>
      <c r="G8" s="5">
        <v>806.44</v>
      </c>
      <c r="H8" s="5" t="s">
        <v>38</v>
      </c>
      <c r="I8" s="5" t="s">
        <v>7</v>
      </c>
      <c r="J8" s="5" t="s">
        <v>39</v>
      </c>
      <c r="K8" s="9" t="s">
        <v>9</v>
      </c>
    </row>
    <row r="9" spans="1:11" ht="45" x14ac:dyDescent="0.25">
      <c r="A9" s="5" t="s">
        <v>40</v>
      </c>
      <c r="B9" s="6" t="s">
        <v>41</v>
      </c>
      <c r="C9" s="5" t="s">
        <v>42</v>
      </c>
      <c r="D9" s="5" t="s">
        <v>43</v>
      </c>
      <c r="E9" s="5" t="s">
        <v>44</v>
      </c>
      <c r="F9" s="7">
        <v>43793</v>
      </c>
      <c r="G9" s="5" t="s">
        <v>45</v>
      </c>
      <c r="H9" s="11" t="s">
        <v>46</v>
      </c>
      <c r="I9" s="5" t="s">
        <v>7</v>
      </c>
      <c r="J9" s="5" t="s">
        <v>47</v>
      </c>
      <c r="K9" s="9" t="s">
        <v>9</v>
      </c>
    </row>
    <row r="10" spans="1:11" ht="45" x14ac:dyDescent="0.25">
      <c r="A10" s="5" t="s">
        <v>40</v>
      </c>
      <c r="B10" s="6" t="s">
        <v>41</v>
      </c>
      <c r="C10" s="5" t="s">
        <v>42</v>
      </c>
      <c r="D10" s="5" t="s">
        <v>44</v>
      </c>
      <c r="E10" s="5" t="s">
        <v>43</v>
      </c>
      <c r="F10" s="7">
        <v>43798</v>
      </c>
      <c r="G10" s="5" t="s">
        <v>48</v>
      </c>
      <c r="H10" s="11" t="s">
        <v>49</v>
      </c>
      <c r="I10" s="5" t="s">
        <v>7</v>
      </c>
      <c r="J10" s="5" t="s">
        <v>47</v>
      </c>
      <c r="K10" s="9" t="s">
        <v>9</v>
      </c>
    </row>
    <row r="11" spans="1:11" x14ac:dyDescent="0.25">
      <c r="A11" s="5" t="s">
        <v>50</v>
      </c>
      <c r="B11" s="6" t="s">
        <v>51</v>
      </c>
      <c r="C11" s="5" t="s">
        <v>52</v>
      </c>
      <c r="D11" s="5" t="s">
        <v>53</v>
      </c>
      <c r="E11" s="5" t="s">
        <v>54</v>
      </c>
      <c r="F11" s="5" t="s">
        <v>55</v>
      </c>
      <c r="G11" s="10">
        <v>2280.84</v>
      </c>
      <c r="H11" s="5" t="s">
        <v>56</v>
      </c>
      <c r="I11" s="5" t="s">
        <v>12</v>
      </c>
      <c r="J11" s="5" t="s">
        <v>57</v>
      </c>
      <c r="K11" s="9" t="s">
        <v>9</v>
      </c>
    </row>
    <row r="12" spans="1:11" x14ac:dyDescent="0.25">
      <c r="A12" s="5" t="s">
        <v>50</v>
      </c>
      <c r="B12" s="6" t="s">
        <v>51</v>
      </c>
      <c r="C12" s="5" t="s">
        <v>52</v>
      </c>
      <c r="D12" s="5" t="s">
        <v>53</v>
      </c>
      <c r="E12" s="5" t="s">
        <v>54</v>
      </c>
      <c r="F12" s="5" t="s">
        <v>55</v>
      </c>
      <c r="G12" s="5">
        <f>620.18+275</f>
        <v>895.18</v>
      </c>
      <c r="H12" s="5" t="s">
        <v>56</v>
      </c>
      <c r="I12" s="5" t="s">
        <v>12</v>
      </c>
      <c r="J12" s="5" t="s">
        <v>57</v>
      </c>
      <c r="K12" s="9" t="s">
        <v>9</v>
      </c>
    </row>
    <row r="13" spans="1:11" x14ac:dyDescent="0.25">
      <c r="A13" s="5" t="s">
        <v>58</v>
      </c>
      <c r="B13" s="6" t="s">
        <v>59</v>
      </c>
      <c r="C13" s="5" t="s">
        <v>60</v>
      </c>
      <c r="D13" s="5" t="s">
        <v>61</v>
      </c>
      <c r="E13" s="5" t="s">
        <v>18</v>
      </c>
      <c r="F13" s="7">
        <v>43780</v>
      </c>
      <c r="G13" s="5">
        <v>507.09</v>
      </c>
      <c r="H13" s="5" t="s">
        <v>62</v>
      </c>
      <c r="I13" s="5" t="s">
        <v>63</v>
      </c>
      <c r="J13" s="5" t="s">
        <v>64</v>
      </c>
      <c r="K13" s="9" t="s">
        <v>9</v>
      </c>
    </row>
    <row r="14" spans="1:11" x14ac:dyDescent="0.25">
      <c r="A14" s="5" t="s">
        <v>58</v>
      </c>
      <c r="B14" s="6" t="s">
        <v>59</v>
      </c>
      <c r="C14" s="5" t="s">
        <v>60</v>
      </c>
      <c r="D14" s="5" t="s">
        <v>18</v>
      </c>
      <c r="E14" s="5" t="s">
        <v>61</v>
      </c>
      <c r="F14" s="7">
        <v>43783</v>
      </c>
      <c r="G14" s="5">
        <v>334.76</v>
      </c>
      <c r="H14" s="5" t="s">
        <v>65</v>
      </c>
      <c r="I14" s="5" t="s">
        <v>12</v>
      </c>
      <c r="J14" s="5" t="s">
        <v>64</v>
      </c>
      <c r="K14" s="9" t="s">
        <v>9</v>
      </c>
    </row>
    <row r="15" spans="1:11" x14ac:dyDescent="0.25">
      <c r="A15" s="5" t="s">
        <v>66</v>
      </c>
      <c r="B15" s="6" t="s">
        <v>67</v>
      </c>
      <c r="C15" s="5" t="s">
        <v>68</v>
      </c>
      <c r="D15" s="5" t="s">
        <v>69</v>
      </c>
      <c r="E15" s="5" t="s">
        <v>70</v>
      </c>
      <c r="F15" s="5" t="s">
        <v>71</v>
      </c>
      <c r="G15" s="10">
        <v>1562.56</v>
      </c>
      <c r="H15" s="5" t="s">
        <v>72</v>
      </c>
      <c r="I15" s="5" t="s">
        <v>7</v>
      </c>
      <c r="J15" s="5" t="s">
        <v>73</v>
      </c>
      <c r="K15" s="9" t="s">
        <v>9</v>
      </c>
    </row>
    <row r="16" spans="1:11" x14ac:dyDescent="0.25">
      <c r="A16" s="5" t="s">
        <v>74</v>
      </c>
      <c r="B16" s="6" t="s">
        <v>75</v>
      </c>
      <c r="C16" s="5" t="s">
        <v>76</v>
      </c>
      <c r="D16" s="5" t="s">
        <v>77</v>
      </c>
      <c r="E16" s="5" t="s">
        <v>78</v>
      </c>
      <c r="F16" s="7">
        <v>43780</v>
      </c>
      <c r="G16" s="10">
        <v>1266.2</v>
      </c>
      <c r="H16" s="5" t="s">
        <v>79</v>
      </c>
      <c r="I16" s="5" t="s">
        <v>7</v>
      </c>
      <c r="J16" s="5" t="s">
        <v>80</v>
      </c>
      <c r="K16" s="9" t="s">
        <v>9</v>
      </c>
    </row>
    <row r="17" spans="1:11" x14ac:dyDescent="0.25">
      <c r="A17" s="5" t="s">
        <v>74</v>
      </c>
      <c r="B17" s="6" t="s">
        <v>75</v>
      </c>
      <c r="C17" s="5" t="s">
        <v>76</v>
      </c>
      <c r="D17" s="5" t="s">
        <v>78</v>
      </c>
      <c r="E17" s="5" t="s">
        <v>77</v>
      </c>
      <c r="F17" s="7">
        <v>43783</v>
      </c>
      <c r="G17" s="10">
        <v>2031.92</v>
      </c>
      <c r="H17" s="5" t="s">
        <v>81</v>
      </c>
      <c r="I17" s="5" t="s">
        <v>7</v>
      </c>
      <c r="J17" s="5" t="s">
        <v>80</v>
      </c>
      <c r="K17" s="9" t="s">
        <v>9</v>
      </c>
    </row>
    <row r="18" spans="1:11" ht="45" x14ac:dyDescent="0.25">
      <c r="A18" s="5" t="s">
        <v>82</v>
      </c>
      <c r="B18" s="6" t="s">
        <v>83</v>
      </c>
      <c r="C18" s="5" t="s">
        <v>84</v>
      </c>
      <c r="D18" s="5" t="s">
        <v>85</v>
      </c>
      <c r="E18" s="5" t="s">
        <v>18</v>
      </c>
      <c r="F18" s="7">
        <v>43779</v>
      </c>
      <c r="G18" s="10">
        <v>1471.51</v>
      </c>
      <c r="H18" s="5" t="s">
        <v>86</v>
      </c>
      <c r="I18" s="5" t="s">
        <v>7</v>
      </c>
      <c r="J18" s="5" t="s">
        <v>87</v>
      </c>
      <c r="K18" s="9" t="s">
        <v>9</v>
      </c>
    </row>
    <row r="19" spans="1:11" x14ac:dyDescent="0.25">
      <c r="A19" s="5" t="s">
        <v>82</v>
      </c>
      <c r="B19" s="6" t="s">
        <v>83</v>
      </c>
      <c r="C19" s="5" t="s">
        <v>84</v>
      </c>
      <c r="D19" s="5" t="s">
        <v>18</v>
      </c>
      <c r="E19" s="5" t="s">
        <v>85</v>
      </c>
      <c r="F19" s="7">
        <v>43784</v>
      </c>
      <c r="G19" s="10">
        <v>1867.99</v>
      </c>
      <c r="H19" s="5" t="s">
        <v>88</v>
      </c>
      <c r="I19" s="5" t="s">
        <v>12</v>
      </c>
      <c r="J19" s="5" t="s">
        <v>87</v>
      </c>
      <c r="K19" s="9" t="s">
        <v>9</v>
      </c>
    </row>
    <row r="20" spans="1:11" ht="30" x14ac:dyDescent="0.25">
      <c r="A20" s="5" t="s">
        <v>89</v>
      </c>
      <c r="B20" s="6" t="s">
        <v>90</v>
      </c>
      <c r="C20" s="5" t="s">
        <v>91</v>
      </c>
      <c r="D20" s="5" t="s">
        <v>92</v>
      </c>
      <c r="E20" s="5" t="s">
        <v>78</v>
      </c>
      <c r="F20" s="7">
        <v>43780</v>
      </c>
      <c r="G20" s="10">
        <v>1256.8900000000001</v>
      </c>
      <c r="H20" s="5" t="s">
        <v>93</v>
      </c>
      <c r="I20" s="5" t="s">
        <v>12</v>
      </c>
      <c r="J20" s="5" t="s">
        <v>94</v>
      </c>
      <c r="K20" s="9" t="s">
        <v>9</v>
      </c>
    </row>
    <row r="21" spans="1:11" ht="30" x14ac:dyDescent="0.25">
      <c r="A21" s="5" t="s">
        <v>89</v>
      </c>
      <c r="B21" s="6" t="s">
        <v>90</v>
      </c>
      <c r="C21" s="5" t="s">
        <v>95</v>
      </c>
      <c r="D21" s="5" t="s">
        <v>78</v>
      </c>
      <c r="E21" s="5" t="s">
        <v>92</v>
      </c>
      <c r="F21" s="7">
        <v>43783</v>
      </c>
      <c r="G21" s="10">
        <v>1338.56</v>
      </c>
      <c r="H21" s="5" t="s">
        <v>96</v>
      </c>
      <c r="I21" s="5" t="s">
        <v>7</v>
      </c>
      <c r="J21" s="5" t="s">
        <v>94</v>
      </c>
      <c r="K21" s="9" t="s">
        <v>9</v>
      </c>
    </row>
    <row r="22" spans="1:11" ht="30" x14ac:dyDescent="0.25">
      <c r="A22" s="5" t="s">
        <v>97</v>
      </c>
      <c r="B22" s="6" t="s">
        <v>98</v>
      </c>
      <c r="C22" s="5" t="s">
        <v>99</v>
      </c>
      <c r="D22" s="5" t="s">
        <v>100</v>
      </c>
      <c r="E22" s="5" t="s">
        <v>78</v>
      </c>
      <c r="F22" s="7">
        <v>43780</v>
      </c>
      <c r="G22" s="5" t="s">
        <v>101</v>
      </c>
      <c r="H22" s="11" t="s">
        <v>102</v>
      </c>
      <c r="I22" s="5" t="s">
        <v>7</v>
      </c>
      <c r="J22" s="5" t="s">
        <v>94</v>
      </c>
      <c r="K22" s="9" t="s">
        <v>9</v>
      </c>
    </row>
    <row r="23" spans="1:11" ht="30" x14ac:dyDescent="0.25">
      <c r="A23" s="5" t="s">
        <v>97</v>
      </c>
      <c r="B23" s="6" t="s">
        <v>98</v>
      </c>
      <c r="C23" s="5" t="s">
        <v>99</v>
      </c>
      <c r="D23" s="5" t="s">
        <v>78</v>
      </c>
      <c r="E23" s="5" t="s">
        <v>100</v>
      </c>
      <c r="F23" s="7">
        <v>43783</v>
      </c>
      <c r="G23" s="5" t="s">
        <v>103</v>
      </c>
      <c r="H23" s="11" t="s">
        <v>104</v>
      </c>
      <c r="I23" s="5" t="s">
        <v>12</v>
      </c>
      <c r="J23" s="5" t="s">
        <v>105</v>
      </c>
      <c r="K23" s="9" t="s">
        <v>9</v>
      </c>
    </row>
    <row r="24" spans="1:11" ht="60" x14ac:dyDescent="0.25">
      <c r="A24" s="5" t="s">
        <v>106</v>
      </c>
      <c r="B24" s="6" t="s">
        <v>107</v>
      </c>
      <c r="C24" s="5" t="s">
        <v>108</v>
      </c>
      <c r="D24" s="5" t="s">
        <v>4</v>
      </c>
      <c r="E24" s="5" t="s">
        <v>109</v>
      </c>
      <c r="F24" s="7">
        <v>43768</v>
      </c>
      <c r="G24" s="10">
        <v>1373.08</v>
      </c>
      <c r="H24" s="5" t="s">
        <v>110</v>
      </c>
      <c r="I24" s="12" t="s">
        <v>12</v>
      </c>
      <c r="J24" s="5" t="s">
        <v>111</v>
      </c>
      <c r="K24" s="9" t="s">
        <v>9</v>
      </c>
    </row>
    <row r="25" spans="1:11" ht="60" x14ac:dyDescent="0.25">
      <c r="A25" s="5" t="s">
        <v>106</v>
      </c>
      <c r="B25" s="6" t="s">
        <v>107</v>
      </c>
      <c r="C25" s="5" t="s">
        <v>112</v>
      </c>
      <c r="D25" s="5" t="s">
        <v>109</v>
      </c>
      <c r="E25" s="5" t="s">
        <v>4</v>
      </c>
      <c r="F25" s="7">
        <v>43771</v>
      </c>
      <c r="G25" s="10">
        <v>1267.8499999999999</v>
      </c>
      <c r="H25" s="5" t="s">
        <v>113</v>
      </c>
      <c r="I25" s="5" t="s">
        <v>7</v>
      </c>
      <c r="J25" s="5" t="s">
        <v>111</v>
      </c>
      <c r="K25" s="9" t="s">
        <v>9</v>
      </c>
    </row>
    <row r="26" spans="1:11" x14ac:dyDescent="0.25">
      <c r="A26" s="5" t="s">
        <v>114</v>
      </c>
      <c r="B26" s="6" t="s">
        <v>115</v>
      </c>
      <c r="C26" s="5" t="s">
        <v>116</v>
      </c>
      <c r="D26" s="5" t="s">
        <v>117</v>
      </c>
      <c r="E26" s="5" t="s">
        <v>118</v>
      </c>
      <c r="F26" s="5" t="s">
        <v>119</v>
      </c>
      <c r="G26" s="5">
        <v>720.28</v>
      </c>
      <c r="H26" s="5" t="s">
        <v>120</v>
      </c>
      <c r="I26" s="5" t="s">
        <v>12</v>
      </c>
      <c r="J26" s="5" t="s">
        <v>121</v>
      </c>
      <c r="K26" s="9" t="s">
        <v>9</v>
      </c>
    </row>
    <row r="27" spans="1:11" ht="30" x14ac:dyDescent="0.25">
      <c r="A27" s="5" t="s">
        <v>50</v>
      </c>
      <c r="B27" s="6" t="s">
        <v>51</v>
      </c>
      <c r="C27" s="5" t="s">
        <v>122</v>
      </c>
      <c r="D27" s="5" t="s">
        <v>53</v>
      </c>
      <c r="E27" s="5" t="s">
        <v>54</v>
      </c>
      <c r="F27" s="5" t="s">
        <v>123</v>
      </c>
      <c r="G27" s="10">
        <v>3568.84</v>
      </c>
      <c r="H27" s="5" t="s">
        <v>124</v>
      </c>
      <c r="I27" s="5" t="s">
        <v>12</v>
      </c>
      <c r="J27" s="5" t="s">
        <v>125</v>
      </c>
      <c r="K27" s="9" t="s">
        <v>9</v>
      </c>
    </row>
    <row r="28" spans="1:11" ht="30" x14ac:dyDescent="0.25">
      <c r="A28" s="5" t="s">
        <v>126</v>
      </c>
      <c r="B28" s="6" t="s">
        <v>127</v>
      </c>
      <c r="C28" s="5" t="s">
        <v>128</v>
      </c>
      <c r="D28" s="5" t="s">
        <v>129</v>
      </c>
      <c r="E28" s="5" t="s">
        <v>78</v>
      </c>
      <c r="F28" s="7">
        <v>43780</v>
      </c>
      <c r="G28" s="5" t="s">
        <v>130</v>
      </c>
      <c r="H28" s="11" t="s">
        <v>131</v>
      </c>
      <c r="I28" s="5" t="s">
        <v>12</v>
      </c>
      <c r="J28" s="5" t="s">
        <v>132</v>
      </c>
      <c r="K28" s="9" t="s">
        <v>9</v>
      </c>
    </row>
    <row r="29" spans="1:11" ht="30" x14ac:dyDescent="0.25">
      <c r="A29" s="5" t="s">
        <v>126</v>
      </c>
      <c r="B29" s="6" t="s">
        <v>127</v>
      </c>
      <c r="C29" s="5" t="s">
        <v>128</v>
      </c>
      <c r="D29" s="5" t="s">
        <v>78</v>
      </c>
      <c r="E29" s="5" t="s">
        <v>129</v>
      </c>
      <c r="F29" s="7">
        <v>43782</v>
      </c>
      <c r="G29" s="5" t="s">
        <v>133</v>
      </c>
      <c r="H29" s="11" t="s">
        <v>134</v>
      </c>
      <c r="I29" s="5" t="s">
        <v>63</v>
      </c>
      <c r="J29" s="5" t="s">
        <v>132</v>
      </c>
      <c r="K29" s="9" t="s">
        <v>9</v>
      </c>
    </row>
    <row r="30" spans="1:11" x14ac:dyDescent="0.25">
      <c r="A30" s="5" t="s">
        <v>135</v>
      </c>
      <c r="B30" s="6" t="s">
        <v>136</v>
      </c>
      <c r="C30" s="5" t="s">
        <v>137</v>
      </c>
      <c r="D30" s="5" t="s">
        <v>4</v>
      </c>
      <c r="E30" s="5" t="s">
        <v>78</v>
      </c>
      <c r="F30" s="7">
        <v>43780</v>
      </c>
      <c r="G30" s="5">
        <v>930.11</v>
      </c>
      <c r="H30" s="5" t="s">
        <v>138</v>
      </c>
      <c r="I30" s="5" t="s">
        <v>12</v>
      </c>
      <c r="J30" s="5" t="s">
        <v>139</v>
      </c>
      <c r="K30" s="9" t="s">
        <v>140</v>
      </c>
    </row>
    <row r="31" spans="1:11" x14ac:dyDescent="0.25">
      <c r="A31" s="5" t="s">
        <v>135</v>
      </c>
      <c r="B31" s="6" t="s">
        <v>136</v>
      </c>
      <c r="C31" s="5" t="s">
        <v>141</v>
      </c>
      <c r="D31" s="5" t="s">
        <v>78</v>
      </c>
      <c r="E31" s="5" t="s">
        <v>4</v>
      </c>
      <c r="F31" s="7">
        <v>43784</v>
      </c>
      <c r="G31" s="5">
        <v>821.81</v>
      </c>
      <c r="H31" s="5" t="s">
        <v>142</v>
      </c>
      <c r="I31" s="5" t="s">
        <v>63</v>
      </c>
      <c r="J31" s="5" t="s">
        <v>139</v>
      </c>
      <c r="K31" s="9" t="s">
        <v>140</v>
      </c>
    </row>
    <row r="32" spans="1:11" ht="30" x14ac:dyDescent="0.25">
      <c r="A32" s="5" t="s">
        <v>143</v>
      </c>
      <c r="B32" s="6" t="s">
        <v>144</v>
      </c>
      <c r="C32" s="5" t="s">
        <v>145</v>
      </c>
      <c r="D32" s="5" t="s">
        <v>146</v>
      </c>
      <c r="E32" s="5" t="s">
        <v>44</v>
      </c>
      <c r="F32" s="7">
        <v>43773</v>
      </c>
      <c r="G32" s="10">
        <v>1095.67</v>
      </c>
      <c r="H32" s="5" t="s">
        <v>147</v>
      </c>
      <c r="I32" s="5" t="s">
        <v>7</v>
      </c>
      <c r="J32" s="5" t="s">
        <v>148</v>
      </c>
      <c r="K32" s="9" t="s">
        <v>9</v>
      </c>
    </row>
    <row r="33" spans="1:11" ht="30" x14ac:dyDescent="0.25">
      <c r="A33" s="5" t="s">
        <v>143</v>
      </c>
      <c r="B33" s="6" t="s">
        <v>144</v>
      </c>
      <c r="C33" s="5" t="s">
        <v>149</v>
      </c>
      <c r="D33" s="5" t="s">
        <v>44</v>
      </c>
      <c r="E33" s="5" t="s">
        <v>4</v>
      </c>
      <c r="F33" s="7">
        <v>43775</v>
      </c>
      <c r="G33" s="10">
        <v>1172.6199999999999</v>
      </c>
      <c r="H33" s="5" t="s">
        <v>150</v>
      </c>
      <c r="I33" s="5" t="s">
        <v>12</v>
      </c>
      <c r="J33" s="5" t="s">
        <v>148</v>
      </c>
      <c r="K33" s="9" t="s">
        <v>9</v>
      </c>
    </row>
    <row r="34" spans="1:11" ht="30" x14ac:dyDescent="0.25">
      <c r="A34" s="5" t="s">
        <v>143</v>
      </c>
      <c r="B34" s="6" t="s">
        <v>144</v>
      </c>
      <c r="C34" s="5" t="s">
        <v>151</v>
      </c>
      <c r="D34" s="5" t="s">
        <v>4</v>
      </c>
      <c r="E34" s="5" t="s">
        <v>92</v>
      </c>
      <c r="F34" s="7">
        <v>43776</v>
      </c>
      <c r="G34" s="10">
        <v>1511.24</v>
      </c>
      <c r="H34" s="5" t="s">
        <v>152</v>
      </c>
      <c r="I34" s="5" t="s">
        <v>7</v>
      </c>
      <c r="J34" s="5" t="s">
        <v>148</v>
      </c>
      <c r="K34" s="9" t="s">
        <v>9</v>
      </c>
    </row>
    <row r="35" spans="1:11" ht="30" x14ac:dyDescent="0.25">
      <c r="A35" s="5" t="s">
        <v>143</v>
      </c>
      <c r="B35" s="6" t="s">
        <v>144</v>
      </c>
      <c r="C35" s="5" t="s">
        <v>153</v>
      </c>
      <c r="D35" s="5" t="s">
        <v>92</v>
      </c>
      <c r="E35" s="5" t="s">
        <v>146</v>
      </c>
      <c r="F35" s="7">
        <v>43777</v>
      </c>
      <c r="G35" s="10">
        <v>936.91</v>
      </c>
      <c r="H35" s="5" t="s">
        <v>154</v>
      </c>
      <c r="I35" s="5" t="s">
        <v>7</v>
      </c>
      <c r="J35" s="5" t="s">
        <v>148</v>
      </c>
      <c r="K35" s="9" t="s">
        <v>9</v>
      </c>
    </row>
    <row r="36" spans="1:11" ht="30" x14ac:dyDescent="0.25">
      <c r="A36" s="5" t="s">
        <v>155</v>
      </c>
      <c r="B36" s="6" t="s">
        <v>156</v>
      </c>
      <c r="C36" s="5" t="s">
        <v>157</v>
      </c>
      <c r="D36" s="5" t="s">
        <v>158</v>
      </c>
      <c r="E36" s="5" t="s">
        <v>18</v>
      </c>
      <c r="F36" s="7">
        <v>43780</v>
      </c>
      <c r="G36" s="10">
        <v>1836.88</v>
      </c>
      <c r="H36" s="5" t="s">
        <v>159</v>
      </c>
      <c r="I36" s="5" t="s">
        <v>63</v>
      </c>
      <c r="J36" s="5" t="s">
        <v>160</v>
      </c>
      <c r="K36" s="9" t="s">
        <v>140</v>
      </c>
    </row>
    <row r="37" spans="1:11" ht="30" x14ac:dyDescent="0.25">
      <c r="A37" s="5" t="s">
        <v>155</v>
      </c>
      <c r="B37" s="6" t="s">
        <v>156</v>
      </c>
      <c r="C37" s="5" t="s">
        <v>157</v>
      </c>
      <c r="D37" s="5" t="s">
        <v>18</v>
      </c>
      <c r="E37" s="5" t="s">
        <v>158</v>
      </c>
      <c r="F37" s="7">
        <v>43785</v>
      </c>
      <c r="G37" s="10">
        <v>1411.52</v>
      </c>
      <c r="H37" s="5" t="s">
        <v>161</v>
      </c>
      <c r="I37" s="5" t="s">
        <v>12</v>
      </c>
      <c r="J37" s="5" t="s">
        <v>160</v>
      </c>
      <c r="K37" s="9" t="s">
        <v>140</v>
      </c>
    </row>
    <row r="38" spans="1:11" x14ac:dyDescent="0.25">
      <c r="A38" s="5" t="s">
        <v>162</v>
      </c>
      <c r="B38" s="6" t="s">
        <v>163</v>
      </c>
      <c r="C38" s="5" t="s">
        <v>164</v>
      </c>
      <c r="D38" s="5" t="s">
        <v>165</v>
      </c>
      <c r="E38" s="5" t="s">
        <v>166</v>
      </c>
      <c r="F38" s="5" t="s">
        <v>167</v>
      </c>
      <c r="G38" s="5" t="s">
        <v>168</v>
      </c>
      <c r="H38" s="5" t="s">
        <v>169</v>
      </c>
      <c r="I38" s="5" t="s">
        <v>63</v>
      </c>
      <c r="J38" s="5" t="s">
        <v>170</v>
      </c>
      <c r="K38" s="9" t="s">
        <v>9</v>
      </c>
    </row>
    <row r="39" spans="1:11" ht="30" x14ac:dyDescent="0.25">
      <c r="A39" s="5" t="s">
        <v>171</v>
      </c>
      <c r="B39" s="6" t="s">
        <v>172</v>
      </c>
      <c r="C39" s="5" t="s">
        <v>173</v>
      </c>
      <c r="D39" s="5" t="s">
        <v>174</v>
      </c>
      <c r="E39" s="5" t="s">
        <v>18</v>
      </c>
      <c r="F39" s="7">
        <v>43780</v>
      </c>
      <c r="G39" s="5">
        <v>755.59</v>
      </c>
      <c r="H39" s="5" t="s">
        <v>175</v>
      </c>
      <c r="I39" s="5" t="s">
        <v>63</v>
      </c>
      <c r="J39" s="5" t="s">
        <v>176</v>
      </c>
      <c r="K39" s="9" t="s">
        <v>9</v>
      </c>
    </row>
    <row r="40" spans="1:11" ht="30" x14ac:dyDescent="0.25">
      <c r="A40" s="5" t="s">
        <v>171</v>
      </c>
      <c r="B40" s="6" t="s">
        <v>172</v>
      </c>
      <c r="C40" s="5" t="s">
        <v>173</v>
      </c>
      <c r="D40" s="5" t="s">
        <v>18</v>
      </c>
      <c r="E40" s="5" t="s">
        <v>174</v>
      </c>
      <c r="F40" s="7">
        <v>43783</v>
      </c>
      <c r="G40" s="5">
        <v>810.8</v>
      </c>
      <c r="H40" s="5" t="s">
        <v>177</v>
      </c>
      <c r="I40" s="5" t="s">
        <v>12</v>
      </c>
      <c r="J40" s="5" t="s">
        <v>176</v>
      </c>
      <c r="K40" s="9" t="s">
        <v>9</v>
      </c>
    </row>
    <row r="41" spans="1:11" x14ac:dyDescent="0.25">
      <c r="A41" s="5" t="s">
        <v>178</v>
      </c>
      <c r="B41" s="6" t="s">
        <v>179</v>
      </c>
      <c r="C41" s="5" t="s">
        <v>180</v>
      </c>
      <c r="D41" s="5" t="s">
        <v>4</v>
      </c>
      <c r="E41" s="5" t="s">
        <v>181</v>
      </c>
      <c r="F41" s="7">
        <v>43770</v>
      </c>
      <c r="G41" s="10">
        <v>1475.19</v>
      </c>
      <c r="H41" s="5" t="s">
        <v>182</v>
      </c>
      <c r="I41" s="5" t="s">
        <v>12</v>
      </c>
      <c r="J41" s="5" t="s">
        <v>183</v>
      </c>
      <c r="K41" s="9" t="s">
        <v>9</v>
      </c>
    </row>
    <row r="42" spans="1:11" x14ac:dyDescent="0.25">
      <c r="A42" s="5" t="s">
        <v>178</v>
      </c>
      <c r="B42" s="6" t="s">
        <v>179</v>
      </c>
      <c r="C42" s="5" t="s">
        <v>184</v>
      </c>
      <c r="D42" s="5" t="s">
        <v>181</v>
      </c>
      <c r="E42" s="5" t="s">
        <v>4</v>
      </c>
      <c r="F42" s="7">
        <v>43774</v>
      </c>
      <c r="G42" s="10">
        <v>1274.02</v>
      </c>
      <c r="H42" s="5" t="s">
        <v>185</v>
      </c>
      <c r="I42" s="5" t="s">
        <v>7</v>
      </c>
      <c r="J42" s="5" t="s">
        <v>186</v>
      </c>
      <c r="K42" s="9" t="s">
        <v>9</v>
      </c>
    </row>
    <row r="43" spans="1:11" ht="30" x14ac:dyDescent="0.25">
      <c r="A43" s="5" t="s">
        <v>187</v>
      </c>
      <c r="B43" s="6" t="s">
        <v>188</v>
      </c>
      <c r="C43" s="5" t="s">
        <v>189</v>
      </c>
      <c r="D43" s="5" t="s">
        <v>190</v>
      </c>
      <c r="E43" s="5" t="s">
        <v>4</v>
      </c>
      <c r="F43" s="7">
        <v>43775</v>
      </c>
      <c r="G43" s="5" t="s">
        <v>191</v>
      </c>
      <c r="H43" s="11" t="s">
        <v>192</v>
      </c>
      <c r="I43" s="5" t="s">
        <v>7</v>
      </c>
      <c r="J43" s="5" t="s">
        <v>193</v>
      </c>
      <c r="K43" s="9" t="s">
        <v>9</v>
      </c>
    </row>
    <row r="44" spans="1:11" ht="30" x14ac:dyDescent="0.25">
      <c r="A44" s="5" t="s">
        <v>187</v>
      </c>
      <c r="B44" s="6" t="s">
        <v>188</v>
      </c>
      <c r="C44" s="5" t="s">
        <v>189</v>
      </c>
      <c r="D44" s="5" t="s">
        <v>194</v>
      </c>
      <c r="E44" s="5" t="s">
        <v>195</v>
      </c>
      <c r="F44" s="7">
        <v>43778</v>
      </c>
      <c r="G44" s="11" t="s">
        <v>196</v>
      </c>
      <c r="H44" s="11" t="s">
        <v>197</v>
      </c>
      <c r="I44" s="5" t="s">
        <v>7</v>
      </c>
      <c r="J44" s="5" t="s">
        <v>193</v>
      </c>
      <c r="K44" s="9" t="s">
        <v>9</v>
      </c>
    </row>
    <row r="45" spans="1:11" ht="30" x14ac:dyDescent="0.25">
      <c r="A45" s="5" t="s">
        <v>187</v>
      </c>
      <c r="B45" s="6" t="s">
        <v>188</v>
      </c>
      <c r="C45" s="5" t="s">
        <v>198</v>
      </c>
      <c r="D45" s="5" t="s">
        <v>78</v>
      </c>
      <c r="E45" s="5" t="s">
        <v>195</v>
      </c>
      <c r="F45" s="7">
        <v>43783</v>
      </c>
      <c r="G45" s="5" t="s">
        <v>199</v>
      </c>
      <c r="H45" s="5" t="s">
        <v>200</v>
      </c>
      <c r="I45" s="5" t="s">
        <v>201</v>
      </c>
      <c r="J45" s="5" t="s">
        <v>202</v>
      </c>
      <c r="K45" s="9" t="s">
        <v>9</v>
      </c>
    </row>
    <row r="46" spans="1:11" x14ac:dyDescent="0.25">
      <c r="A46" s="5" t="s">
        <v>203</v>
      </c>
      <c r="B46" s="6" t="s">
        <v>204</v>
      </c>
      <c r="C46" s="5" t="s">
        <v>205</v>
      </c>
      <c r="D46" s="5" t="s">
        <v>206</v>
      </c>
      <c r="E46" s="5" t="s">
        <v>207</v>
      </c>
      <c r="F46" s="5" t="s">
        <v>208</v>
      </c>
      <c r="G46" s="5" t="s">
        <v>209</v>
      </c>
      <c r="H46" s="11" t="s">
        <v>210</v>
      </c>
      <c r="I46" s="5" t="s">
        <v>7</v>
      </c>
      <c r="J46" s="5" t="s">
        <v>211</v>
      </c>
      <c r="K46" s="9" t="s">
        <v>9</v>
      </c>
    </row>
    <row r="47" spans="1:11" x14ac:dyDescent="0.25">
      <c r="A47" s="5" t="s">
        <v>212</v>
      </c>
      <c r="B47" s="6" t="s">
        <v>213</v>
      </c>
      <c r="C47" s="5" t="s">
        <v>214</v>
      </c>
      <c r="D47" s="5" t="s">
        <v>100</v>
      </c>
      <c r="E47" s="5" t="s">
        <v>78</v>
      </c>
      <c r="F47" s="7">
        <v>43779</v>
      </c>
      <c r="G47" s="5" t="s">
        <v>215</v>
      </c>
      <c r="H47" s="11" t="s">
        <v>216</v>
      </c>
      <c r="I47" s="5" t="s">
        <v>7</v>
      </c>
      <c r="J47" s="5" t="s">
        <v>217</v>
      </c>
      <c r="K47" s="9" t="s">
        <v>9</v>
      </c>
    </row>
    <row r="48" spans="1:11" x14ac:dyDescent="0.25">
      <c r="A48" s="5" t="s">
        <v>212</v>
      </c>
      <c r="B48" s="6" t="s">
        <v>213</v>
      </c>
      <c r="C48" s="5" t="s">
        <v>214</v>
      </c>
      <c r="D48" s="5" t="s">
        <v>78</v>
      </c>
      <c r="E48" s="5" t="s">
        <v>100</v>
      </c>
      <c r="F48" s="7">
        <v>43783</v>
      </c>
      <c r="G48" s="5" t="s">
        <v>218</v>
      </c>
      <c r="H48" s="13" t="s">
        <v>219</v>
      </c>
      <c r="I48" s="14" t="s">
        <v>12</v>
      </c>
      <c r="J48" s="5" t="s">
        <v>217</v>
      </c>
      <c r="K48" s="9" t="s">
        <v>9</v>
      </c>
    </row>
    <row r="49" spans="1:11" ht="30" x14ac:dyDescent="0.25">
      <c r="A49" s="5" t="s">
        <v>220</v>
      </c>
      <c r="B49" s="6" t="s">
        <v>221</v>
      </c>
      <c r="C49" s="5" t="s">
        <v>222</v>
      </c>
      <c r="D49" s="5" t="s">
        <v>223</v>
      </c>
      <c r="E49" s="5" t="s">
        <v>224</v>
      </c>
      <c r="F49" s="5" t="s">
        <v>225</v>
      </c>
      <c r="G49" s="10">
        <v>2511.52</v>
      </c>
      <c r="H49" s="5" t="s">
        <v>226</v>
      </c>
      <c r="I49" s="5" t="s">
        <v>7</v>
      </c>
      <c r="J49" s="5" t="s">
        <v>227</v>
      </c>
      <c r="K49" s="9" t="s">
        <v>9</v>
      </c>
    </row>
    <row r="50" spans="1:11" ht="105" x14ac:dyDescent="0.25">
      <c r="A50" s="5" t="s">
        <v>228</v>
      </c>
      <c r="B50" s="6" t="s">
        <v>229</v>
      </c>
      <c r="C50" s="5" t="s">
        <v>230</v>
      </c>
      <c r="D50" s="5" t="s">
        <v>231</v>
      </c>
      <c r="E50" s="5" t="s">
        <v>78</v>
      </c>
      <c r="F50" s="7">
        <v>43781</v>
      </c>
      <c r="G50" s="5" t="s">
        <v>232</v>
      </c>
      <c r="H50" s="11" t="s">
        <v>233</v>
      </c>
      <c r="I50" s="5" t="s">
        <v>63</v>
      </c>
      <c r="J50" s="5" t="s">
        <v>234</v>
      </c>
      <c r="K50" s="9" t="s">
        <v>9</v>
      </c>
    </row>
    <row r="51" spans="1:11" ht="105" x14ac:dyDescent="0.25">
      <c r="A51" s="5" t="s">
        <v>228</v>
      </c>
      <c r="B51" s="6" t="s">
        <v>229</v>
      </c>
      <c r="C51" s="5" t="s">
        <v>230</v>
      </c>
      <c r="D51" s="5" t="s">
        <v>78</v>
      </c>
      <c r="E51" s="5" t="s">
        <v>231</v>
      </c>
      <c r="F51" s="7">
        <v>43783</v>
      </c>
      <c r="G51" s="5" t="s">
        <v>235</v>
      </c>
      <c r="H51" s="11" t="s">
        <v>236</v>
      </c>
      <c r="I51" s="5" t="s">
        <v>7</v>
      </c>
      <c r="J51" s="5" t="s">
        <v>234</v>
      </c>
      <c r="K51" s="9" t="s">
        <v>9</v>
      </c>
    </row>
    <row r="52" spans="1:11" ht="30" x14ac:dyDescent="0.25">
      <c r="A52" s="5" t="s">
        <v>237</v>
      </c>
      <c r="B52" s="6" t="s">
        <v>238</v>
      </c>
      <c r="C52" s="5" t="s">
        <v>239</v>
      </c>
      <c r="D52" s="5" t="s">
        <v>240</v>
      </c>
      <c r="E52" s="5" t="s">
        <v>27</v>
      </c>
      <c r="F52" s="5" t="s">
        <v>241</v>
      </c>
      <c r="G52" s="10">
        <v>2046.94</v>
      </c>
      <c r="H52" s="5" t="s">
        <v>242</v>
      </c>
      <c r="I52" s="5" t="s">
        <v>12</v>
      </c>
      <c r="J52" s="5" t="s">
        <v>243</v>
      </c>
      <c r="K52" s="9" t="s">
        <v>9</v>
      </c>
    </row>
    <row r="53" spans="1:11" ht="90" x14ac:dyDescent="0.25">
      <c r="A53" s="5" t="s">
        <v>244</v>
      </c>
      <c r="B53" s="6" t="s">
        <v>245</v>
      </c>
      <c r="C53" s="5" t="s">
        <v>246</v>
      </c>
      <c r="D53" s="5" t="s">
        <v>247</v>
      </c>
      <c r="E53" s="5" t="s">
        <v>248</v>
      </c>
      <c r="F53" s="7" t="s">
        <v>249</v>
      </c>
      <c r="G53" s="10">
        <v>1505.98</v>
      </c>
      <c r="H53" s="5" t="s">
        <v>250</v>
      </c>
      <c r="I53" s="5" t="s">
        <v>12</v>
      </c>
      <c r="J53" s="5" t="s">
        <v>251</v>
      </c>
      <c r="K53" s="9" t="s">
        <v>9</v>
      </c>
    </row>
    <row r="54" spans="1:11" ht="90" x14ac:dyDescent="0.25">
      <c r="A54" s="5" t="s">
        <v>244</v>
      </c>
      <c r="B54" s="6" t="s">
        <v>245</v>
      </c>
      <c r="C54" s="5" t="s">
        <v>246</v>
      </c>
      <c r="D54" s="5" t="s">
        <v>247</v>
      </c>
      <c r="E54" s="5" t="s">
        <v>252</v>
      </c>
      <c r="F54" s="7" t="s">
        <v>249</v>
      </c>
      <c r="G54" s="5">
        <v>658.82</v>
      </c>
      <c r="H54" s="5" t="s">
        <v>250</v>
      </c>
      <c r="I54" s="5" t="s">
        <v>12</v>
      </c>
      <c r="J54" s="5" t="s">
        <v>251</v>
      </c>
      <c r="K54" s="9" t="s">
        <v>9</v>
      </c>
    </row>
    <row r="55" spans="1:11" ht="90" x14ac:dyDescent="0.25">
      <c r="A55" s="5" t="s">
        <v>244</v>
      </c>
      <c r="B55" s="6" t="s">
        <v>245</v>
      </c>
      <c r="C55" s="5" t="s">
        <v>246</v>
      </c>
      <c r="D55" s="5" t="s">
        <v>174</v>
      </c>
      <c r="E55" s="5" t="s">
        <v>253</v>
      </c>
      <c r="F55" s="7">
        <v>43774</v>
      </c>
      <c r="G55" s="10">
        <v>1397.68</v>
      </c>
      <c r="H55" s="5" t="s">
        <v>254</v>
      </c>
      <c r="I55" s="5" t="s">
        <v>7</v>
      </c>
      <c r="J55" s="5" t="s">
        <v>251</v>
      </c>
      <c r="K55" s="9" t="s">
        <v>9</v>
      </c>
    </row>
    <row r="56" spans="1:11" ht="45" x14ac:dyDescent="0.25">
      <c r="A56" s="5" t="s">
        <v>255</v>
      </c>
      <c r="B56" s="6" t="s">
        <v>256</v>
      </c>
      <c r="C56" s="5" t="s">
        <v>257</v>
      </c>
      <c r="D56" s="5" t="s">
        <v>258</v>
      </c>
      <c r="E56" s="5" t="s">
        <v>259</v>
      </c>
      <c r="F56" s="7">
        <v>43774</v>
      </c>
      <c r="G56" s="5">
        <v>887.43</v>
      </c>
      <c r="H56" s="5" t="s">
        <v>260</v>
      </c>
      <c r="I56" s="5" t="s">
        <v>63</v>
      </c>
      <c r="J56" s="5" t="s">
        <v>261</v>
      </c>
      <c r="K56" s="9" t="s">
        <v>9</v>
      </c>
    </row>
    <row r="57" spans="1:11" ht="45" x14ac:dyDescent="0.25">
      <c r="A57" s="5" t="s">
        <v>255</v>
      </c>
      <c r="B57" s="6" t="s">
        <v>256</v>
      </c>
      <c r="C57" s="5" t="s">
        <v>257</v>
      </c>
      <c r="D57" s="5" t="s">
        <v>259</v>
      </c>
      <c r="E57" s="5" t="s">
        <v>258</v>
      </c>
      <c r="F57" s="7">
        <v>43777</v>
      </c>
      <c r="G57" s="5">
        <v>894.49</v>
      </c>
      <c r="H57" s="5" t="s">
        <v>262</v>
      </c>
      <c r="I57" s="5" t="s">
        <v>63</v>
      </c>
      <c r="J57" s="5" t="s">
        <v>261</v>
      </c>
      <c r="K57" s="9" t="s">
        <v>9</v>
      </c>
    </row>
    <row r="58" spans="1:11" ht="30" x14ac:dyDescent="0.25">
      <c r="A58" s="5" t="s">
        <v>263</v>
      </c>
      <c r="B58" s="6" t="s">
        <v>264</v>
      </c>
      <c r="C58" s="5" t="s">
        <v>265</v>
      </c>
      <c r="D58" s="5" t="s">
        <v>266</v>
      </c>
      <c r="E58" s="5" t="s">
        <v>18</v>
      </c>
      <c r="F58" s="7">
        <v>43781</v>
      </c>
      <c r="G58" s="5">
        <v>654.4</v>
      </c>
      <c r="H58" s="5" t="s">
        <v>267</v>
      </c>
      <c r="I58" s="5" t="s">
        <v>7</v>
      </c>
      <c r="J58" s="5" t="s">
        <v>268</v>
      </c>
      <c r="K58" s="9" t="s">
        <v>9</v>
      </c>
    </row>
    <row r="59" spans="1:11" ht="30" x14ac:dyDescent="0.25">
      <c r="A59" s="5" t="s">
        <v>263</v>
      </c>
      <c r="B59" s="6" t="s">
        <v>264</v>
      </c>
      <c r="C59" s="5" t="s">
        <v>265</v>
      </c>
      <c r="D59" s="5" t="s">
        <v>18</v>
      </c>
      <c r="E59" s="5" t="s">
        <v>266</v>
      </c>
      <c r="F59" s="7">
        <v>43783</v>
      </c>
      <c r="G59" s="5">
        <v>955.89</v>
      </c>
      <c r="H59" s="5" t="s">
        <v>269</v>
      </c>
      <c r="I59" s="5" t="s">
        <v>7</v>
      </c>
      <c r="J59" s="5" t="s">
        <v>268</v>
      </c>
      <c r="K59" s="9" t="s">
        <v>9</v>
      </c>
    </row>
    <row r="60" spans="1:11" ht="45" x14ac:dyDescent="0.25">
      <c r="A60" s="5" t="s">
        <v>270</v>
      </c>
      <c r="B60" s="6" t="s">
        <v>271</v>
      </c>
      <c r="C60" s="5" t="s">
        <v>272</v>
      </c>
      <c r="D60" s="5" t="s">
        <v>273</v>
      </c>
      <c r="E60" s="5" t="s">
        <v>274</v>
      </c>
      <c r="F60" s="5" t="s">
        <v>275</v>
      </c>
      <c r="G60" s="10">
        <v>2070.25</v>
      </c>
      <c r="H60" s="5" t="s">
        <v>276</v>
      </c>
      <c r="I60" s="5" t="s">
        <v>63</v>
      </c>
      <c r="J60" s="5" t="s">
        <v>277</v>
      </c>
      <c r="K60" s="9" t="s">
        <v>9</v>
      </c>
    </row>
    <row r="61" spans="1:11" ht="30" x14ac:dyDescent="0.25">
      <c r="A61" s="5" t="s">
        <v>278</v>
      </c>
      <c r="B61" s="6" t="s">
        <v>279</v>
      </c>
      <c r="C61" s="5" t="s">
        <v>280</v>
      </c>
      <c r="D61" s="5" t="s">
        <v>78</v>
      </c>
      <c r="E61" s="5" t="s">
        <v>77</v>
      </c>
      <c r="F61" s="7">
        <v>43783</v>
      </c>
      <c r="G61" s="10">
        <v>1321.88</v>
      </c>
      <c r="H61" s="5" t="s">
        <v>281</v>
      </c>
      <c r="I61" s="5" t="s">
        <v>12</v>
      </c>
      <c r="J61" s="5" t="s">
        <v>282</v>
      </c>
      <c r="K61" s="9" t="s">
        <v>9</v>
      </c>
    </row>
    <row r="62" spans="1:11" ht="30" x14ac:dyDescent="0.25">
      <c r="A62" s="5" t="s">
        <v>278</v>
      </c>
      <c r="B62" s="6" t="s">
        <v>279</v>
      </c>
      <c r="C62" s="5" t="s">
        <v>283</v>
      </c>
      <c r="D62" s="5" t="s">
        <v>77</v>
      </c>
      <c r="E62" s="5" t="s">
        <v>78</v>
      </c>
      <c r="F62" s="7">
        <v>43781</v>
      </c>
      <c r="G62" s="5">
        <v>924.35</v>
      </c>
      <c r="H62" s="5" t="s">
        <v>284</v>
      </c>
      <c r="I62" s="5" t="s">
        <v>7</v>
      </c>
      <c r="J62" s="5" t="s">
        <v>282</v>
      </c>
      <c r="K62" s="9" t="s">
        <v>9</v>
      </c>
    </row>
    <row r="63" spans="1:11" ht="30" x14ac:dyDescent="0.25">
      <c r="A63" s="5" t="s">
        <v>285</v>
      </c>
      <c r="B63" s="6" t="s">
        <v>286</v>
      </c>
      <c r="C63" s="5" t="s">
        <v>287</v>
      </c>
      <c r="D63" s="5" t="s">
        <v>288</v>
      </c>
      <c r="E63" s="5" t="s">
        <v>78</v>
      </c>
      <c r="F63" s="7">
        <v>43781</v>
      </c>
      <c r="G63" s="5">
        <v>932.54</v>
      </c>
      <c r="H63" s="5" t="s">
        <v>289</v>
      </c>
      <c r="I63" s="5" t="s">
        <v>63</v>
      </c>
      <c r="J63" s="5" t="s">
        <v>290</v>
      </c>
      <c r="K63" s="9" t="s">
        <v>9</v>
      </c>
    </row>
    <row r="64" spans="1:11" ht="30" x14ac:dyDescent="0.25">
      <c r="A64" s="5" t="s">
        <v>285</v>
      </c>
      <c r="B64" s="6" t="s">
        <v>286</v>
      </c>
      <c r="C64" s="5" t="s">
        <v>291</v>
      </c>
      <c r="D64" s="5" t="s">
        <v>78</v>
      </c>
      <c r="E64" s="5" t="s">
        <v>288</v>
      </c>
      <c r="F64" s="7">
        <v>43784</v>
      </c>
      <c r="G64" s="5">
        <v>966.07</v>
      </c>
      <c r="H64" s="5" t="s">
        <v>292</v>
      </c>
      <c r="I64" s="5" t="s">
        <v>7</v>
      </c>
      <c r="J64" s="5" t="s">
        <v>290</v>
      </c>
      <c r="K64" s="9" t="s">
        <v>9</v>
      </c>
    </row>
    <row r="65" spans="1:11" ht="75" x14ac:dyDescent="0.25">
      <c r="A65" s="5" t="s">
        <v>293</v>
      </c>
      <c r="B65" s="6" t="s">
        <v>294</v>
      </c>
      <c r="C65" s="5" t="s">
        <v>295</v>
      </c>
      <c r="D65" s="5" t="s">
        <v>77</v>
      </c>
      <c r="E65" s="5" t="s">
        <v>78</v>
      </c>
      <c r="F65" s="7">
        <v>43781</v>
      </c>
      <c r="G65" s="5">
        <v>924.35</v>
      </c>
      <c r="H65" s="5" t="s">
        <v>296</v>
      </c>
      <c r="I65" s="5" t="s">
        <v>7</v>
      </c>
      <c r="J65" s="5" t="s">
        <v>297</v>
      </c>
      <c r="K65" s="9" t="s">
        <v>9</v>
      </c>
    </row>
    <row r="66" spans="1:11" ht="75" x14ac:dyDescent="0.25">
      <c r="A66" s="5" t="s">
        <v>293</v>
      </c>
      <c r="B66" s="6" t="s">
        <v>294</v>
      </c>
      <c r="C66" s="5" t="s">
        <v>298</v>
      </c>
      <c r="D66" s="5" t="s">
        <v>78</v>
      </c>
      <c r="E66" s="5" t="s">
        <v>77</v>
      </c>
      <c r="F66" s="7">
        <v>43783</v>
      </c>
      <c r="G66" s="10">
        <v>1321.88</v>
      </c>
      <c r="H66" s="5" t="s">
        <v>299</v>
      </c>
      <c r="I66" s="5" t="s">
        <v>12</v>
      </c>
      <c r="J66" s="5" t="s">
        <v>297</v>
      </c>
      <c r="K66" s="9" t="s">
        <v>9</v>
      </c>
    </row>
    <row r="67" spans="1:11" ht="45" x14ac:dyDescent="0.25">
      <c r="A67" s="5" t="s">
        <v>300</v>
      </c>
      <c r="B67" s="6" t="s">
        <v>301</v>
      </c>
      <c r="C67" s="5" t="s">
        <v>302</v>
      </c>
      <c r="D67" s="5" t="s">
        <v>4</v>
      </c>
      <c r="E67" s="5" t="s">
        <v>303</v>
      </c>
      <c r="F67" s="7">
        <v>43788</v>
      </c>
      <c r="G67" s="5">
        <v>595.33000000000004</v>
      </c>
      <c r="H67" s="5" t="s">
        <v>304</v>
      </c>
      <c r="I67" s="5" t="s">
        <v>12</v>
      </c>
      <c r="J67" s="5" t="s">
        <v>305</v>
      </c>
      <c r="K67" s="9" t="s">
        <v>9</v>
      </c>
    </row>
    <row r="68" spans="1:11" ht="45" x14ac:dyDescent="0.25">
      <c r="A68" s="5" t="s">
        <v>300</v>
      </c>
      <c r="B68" s="6" t="s">
        <v>301</v>
      </c>
      <c r="C68" s="5" t="s">
        <v>306</v>
      </c>
      <c r="D68" s="5" t="s">
        <v>303</v>
      </c>
      <c r="E68" s="5" t="s">
        <v>307</v>
      </c>
      <c r="F68" s="7">
        <v>43791</v>
      </c>
      <c r="G68" s="5">
        <v>888.63</v>
      </c>
      <c r="H68" s="5" t="s">
        <v>308</v>
      </c>
      <c r="I68" s="5" t="s">
        <v>63</v>
      </c>
      <c r="J68" s="5" t="s">
        <v>305</v>
      </c>
      <c r="K68" s="9" t="s">
        <v>9</v>
      </c>
    </row>
    <row r="69" spans="1:11" ht="30" x14ac:dyDescent="0.25">
      <c r="A69" s="5" t="s">
        <v>309</v>
      </c>
      <c r="B69" s="6" t="s">
        <v>310</v>
      </c>
      <c r="C69" s="5" t="s">
        <v>311</v>
      </c>
      <c r="D69" s="5" t="s">
        <v>17</v>
      </c>
      <c r="E69" s="5" t="s">
        <v>312</v>
      </c>
      <c r="F69" s="7">
        <v>43787</v>
      </c>
      <c r="G69" s="5">
        <v>589.16999999999996</v>
      </c>
      <c r="H69" s="5" t="s">
        <v>313</v>
      </c>
      <c r="I69" s="5" t="s">
        <v>63</v>
      </c>
      <c r="J69" s="5" t="s">
        <v>314</v>
      </c>
      <c r="K69" s="9" t="s">
        <v>9</v>
      </c>
    </row>
    <row r="70" spans="1:11" ht="30" x14ac:dyDescent="0.25">
      <c r="A70" s="5" t="s">
        <v>309</v>
      </c>
      <c r="B70" s="6" t="s">
        <v>310</v>
      </c>
      <c r="C70" s="5" t="s">
        <v>311</v>
      </c>
      <c r="D70" s="5" t="s">
        <v>312</v>
      </c>
      <c r="E70" s="5" t="s">
        <v>17</v>
      </c>
      <c r="F70" s="7">
        <v>43788</v>
      </c>
      <c r="G70" s="5">
        <v>294.64999999999998</v>
      </c>
      <c r="H70" s="5" t="s">
        <v>315</v>
      </c>
      <c r="I70" s="5" t="s">
        <v>63</v>
      </c>
      <c r="J70" s="5" t="s">
        <v>314</v>
      </c>
      <c r="K70" s="9" t="s">
        <v>9</v>
      </c>
    </row>
    <row r="71" spans="1:11" ht="30" x14ac:dyDescent="0.25">
      <c r="A71" s="5" t="s">
        <v>316</v>
      </c>
      <c r="B71" s="6" t="s">
        <v>317</v>
      </c>
      <c r="C71" s="5" t="s">
        <v>318</v>
      </c>
      <c r="D71" s="5" t="s">
        <v>319</v>
      </c>
      <c r="E71" s="5" t="s">
        <v>320</v>
      </c>
      <c r="F71" s="5" t="s">
        <v>321</v>
      </c>
      <c r="G71" s="5">
        <v>757.31</v>
      </c>
      <c r="H71" s="5" t="s">
        <v>322</v>
      </c>
      <c r="I71" s="5" t="s">
        <v>12</v>
      </c>
      <c r="J71" s="5" t="s">
        <v>323</v>
      </c>
      <c r="K71" s="9" t="s">
        <v>9</v>
      </c>
    </row>
    <row r="72" spans="1:11" ht="60" x14ac:dyDescent="0.25">
      <c r="A72" s="5" t="s">
        <v>324</v>
      </c>
      <c r="B72" s="6" t="s">
        <v>325</v>
      </c>
      <c r="C72" s="5" t="s">
        <v>326</v>
      </c>
      <c r="D72" s="5" t="s">
        <v>327</v>
      </c>
      <c r="E72" s="5" t="s">
        <v>328</v>
      </c>
      <c r="F72" s="7">
        <v>43788</v>
      </c>
      <c r="G72" s="5">
        <v>244.34</v>
      </c>
      <c r="H72" s="5" t="s">
        <v>329</v>
      </c>
      <c r="I72" s="5" t="s">
        <v>7</v>
      </c>
      <c r="J72" s="5" t="s">
        <v>330</v>
      </c>
      <c r="K72" s="9" t="s">
        <v>9</v>
      </c>
    </row>
    <row r="73" spans="1:11" ht="60" x14ac:dyDescent="0.25">
      <c r="A73" s="5" t="s">
        <v>324</v>
      </c>
      <c r="B73" s="6" t="s">
        <v>325</v>
      </c>
      <c r="C73" s="5" t="s">
        <v>326</v>
      </c>
      <c r="D73" s="5" t="s">
        <v>328</v>
      </c>
      <c r="E73" s="5" t="s">
        <v>327</v>
      </c>
      <c r="F73" s="7">
        <v>43791</v>
      </c>
      <c r="G73" s="5">
        <v>684.86</v>
      </c>
      <c r="H73" s="5" t="s">
        <v>331</v>
      </c>
      <c r="I73" s="5" t="s">
        <v>12</v>
      </c>
      <c r="J73" s="5" t="s">
        <v>330</v>
      </c>
      <c r="K73" s="9" t="s">
        <v>9</v>
      </c>
    </row>
    <row r="74" spans="1:11" ht="30" x14ac:dyDescent="0.25">
      <c r="A74" s="5" t="s">
        <v>332</v>
      </c>
      <c r="B74" s="6" t="s">
        <v>333</v>
      </c>
      <c r="C74" s="5" t="s">
        <v>334</v>
      </c>
      <c r="D74" s="5" t="s">
        <v>335</v>
      </c>
      <c r="E74" s="5" t="s">
        <v>78</v>
      </c>
      <c r="F74" s="7">
        <v>43779</v>
      </c>
      <c r="G74" s="10">
        <v>1056.33</v>
      </c>
      <c r="H74" s="5" t="s">
        <v>336</v>
      </c>
      <c r="I74" s="5" t="s">
        <v>63</v>
      </c>
      <c r="J74" s="5" t="s">
        <v>337</v>
      </c>
      <c r="K74" s="9" t="s">
        <v>9</v>
      </c>
    </row>
    <row r="75" spans="1:11" ht="30" x14ac:dyDescent="0.25">
      <c r="A75" s="5" t="s">
        <v>332</v>
      </c>
      <c r="B75" s="6" t="s">
        <v>333</v>
      </c>
      <c r="C75" s="5" t="s">
        <v>338</v>
      </c>
      <c r="D75" s="5" t="s">
        <v>78</v>
      </c>
      <c r="E75" s="5" t="s">
        <v>335</v>
      </c>
      <c r="F75" s="7">
        <v>43786</v>
      </c>
      <c r="G75" s="10">
        <v>3502.87</v>
      </c>
      <c r="H75" s="5" t="s">
        <v>339</v>
      </c>
      <c r="I75" s="5" t="s">
        <v>63</v>
      </c>
      <c r="J75" s="5" t="s">
        <v>337</v>
      </c>
      <c r="K75" s="9" t="s">
        <v>9</v>
      </c>
    </row>
    <row r="76" spans="1:11" ht="30" x14ac:dyDescent="0.25">
      <c r="A76" s="5" t="s">
        <v>340</v>
      </c>
      <c r="B76" s="6" t="s">
        <v>341</v>
      </c>
      <c r="C76" s="5" t="s">
        <v>342</v>
      </c>
      <c r="D76" s="5" t="s">
        <v>307</v>
      </c>
      <c r="E76" s="5" t="s">
        <v>78</v>
      </c>
      <c r="F76" s="7">
        <v>43779</v>
      </c>
      <c r="G76" s="10">
        <v>1118.54</v>
      </c>
      <c r="H76" s="5" t="s">
        <v>343</v>
      </c>
      <c r="I76" s="5" t="s">
        <v>7</v>
      </c>
      <c r="J76" s="5" t="s">
        <v>344</v>
      </c>
      <c r="K76" s="9" t="s">
        <v>9</v>
      </c>
    </row>
    <row r="77" spans="1:11" ht="30" x14ac:dyDescent="0.25">
      <c r="A77" s="5" t="s">
        <v>340</v>
      </c>
      <c r="B77" s="6" t="s">
        <v>341</v>
      </c>
      <c r="C77" s="5" t="s">
        <v>345</v>
      </c>
      <c r="D77" s="5" t="s">
        <v>78</v>
      </c>
      <c r="E77" s="5" t="s">
        <v>307</v>
      </c>
      <c r="F77" s="7">
        <v>43785</v>
      </c>
      <c r="G77" s="10">
        <v>1159.3900000000001</v>
      </c>
      <c r="H77" s="5" t="s">
        <v>346</v>
      </c>
      <c r="I77" s="5" t="s">
        <v>7</v>
      </c>
      <c r="J77" s="5" t="s">
        <v>344</v>
      </c>
      <c r="K77" s="9" t="s">
        <v>9</v>
      </c>
    </row>
    <row r="78" spans="1:11" ht="75" x14ac:dyDescent="0.25">
      <c r="A78" s="5" t="s">
        <v>106</v>
      </c>
      <c r="B78" s="6" t="s">
        <v>107</v>
      </c>
      <c r="C78" s="5" t="s">
        <v>347</v>
      </c>
      <c r="D78" s="5" t="s">
        <v>348</v>
      </c>
      <c r="E78" s="5" t="s">
        <v>77</v>
      </c>
      <c r="F78" s="7">
        <v>43799</v>
      </c>
      <c r="G78" s="10">
        <v>1604.98</v>
      </c>
      <c r="H78" s="5" t="s">
        <v>349</v>
      </c>
      <c r="I78" s="5" t="s">
        <v>12</v>
      </c>
      <c r="J78" s="5" t="s">
        <v>350</v>
      </c>
      <c r="K78" s="9" t="s">
        <v>9</v>
      </c>
    </row>
    <row r="79" spans="1:11" x14ac:dyDescent="0.25">
      <c r="A79" s="5" t="s">
        <v>351</v>
      </c>
      <c r="B79" s="6" t="s">
        <v>352</v>
      </c>
      <c r="C79" s="5" t="s">
        <v>353</v>
      </c>
      <c r="D79" s="5" t="s">
        <v>266</v>
      </c>
      <c r="E79" s="5" t="s">
        <v>21</v>
      </c>
      <c r="F79" s="7">
        <v>43793</v>
      </c>
      <c r="G79" s="5">
        <v>945.81</v>
      </c>
      <c r="H79" s="5" t="s">
        <v>354</v>
      </c>
      <c r="I79" s="5" t="s">
        <v>7</v>
      </c>
      <c r="J79" s="5" t="s">
        <v>355</v>
      </c>
      <c r="K79" s="9" t="s">
        <v>9</v>
      </c>
    </row>
    <row r="80" spans="1:11" x14ac:dyDescent="0.25">
      <c r="A80" s="5" t="s">
        <v>351</v>
      </c>
      <c r="B80" s="6" t="s">
        <v>352</v>
      </c>
      <c r="C80" s="5" t="s">
        <v>353</v>
      </c>
      <c r="D80" s="5" t="s">
        <v>21</v>
      </c>
      <c r="E80" s="5" t="s">
        <v>266</v>
      </c>
      <c r="F80" s="7">
        <v>43798</v>
      </c>
      <c r="G80" s="5">
        <v>763.56</v>
      </c>
      <c r="H80" s="5" t="s">
        <v>356</v>
      </c>
      <c r="I80" s="5" t="s">
        <v>12</v>
      </c>
      <c r="J80" s="5" t="s">
        <v>355</v>
      </c>
      <c r="K80" s="9" t="s">
        <v>9</v>
      </c>
    </row>
    <row r="81" spans="1:11" x14ac:dyDescent="0.25">
      <c r="A81" s="5" t="s">
        <v>357</v>
      </c>
      <c r="B81" s="6" t="s">
        <v>358</v>
      </c>
      <c r="C81" s="5" t="s">
        <v>359</v>
      </c>
      <c r="D81" s="5" t="s">
        <v>129</v>
      </c>
      <c r="E81" s="5" t="s">
        <v>78</v>
      </c>
      <c r="F81" s="7">
        <v>43780</v>
      </c>
      <c r="G81" s="5" t="s">
        <v>360</v>
      </c>
      <c r="H81" s="11" t="s">
        <v>361</v>
      </c>
      <c r="I81" s="5" t="s">
        <v>12</v>
      </c>
      <c r="J81" s="5" t="s">
        <v>362</v>
      </c>
      <c r="K81" s="9" t="s">
        <v>140</v>
      </c>
    </row>
    <row r="82" spans="1:11" x14ac:dyDescent="0.25">
      <c r="A82" s="5" t="s">
        <v>357</v>
      </c>
      <c r="B82" s="6" t="s">
        <v>358</v>
      </c>
      <c r="C82" s="5" t="s">
        <v>359</v>
      </c>
      <c r="D82" s="5" t="s">
        <v>78</v>
      </c>
      <c r="E82" s="5" t="s">
        <v>129</v>
      </c>
      <c r="F82" s="7">
        <v>43783</v>
      </c>
      <c r="G82" s="5" t="s">
        <v>363</v>
      </c>
      <c r="H82" s="11" t="s">
        <v>364</v>
      </c>
      <c r="I82" s="5" t="s">
        <v>7</v>
      </c>
      <c r="J82" s="5" t="s">
        <v>362</v>
      </c>
      <c r="K82" s="9" t="s">
        <v>140</v>
      </c>
    </row>
    <row r="83" spans="1:11" ht="90" x14ac:dyDescent="0.25">
      <c r="A83" s="5" t="s">
        <v>365</v>
      </c>
      <c r="B83" s="6" t="s">
        <v>366</v>
      </c>
      <c r="C83" s="5" t="s">
        <v>367</v>
      </c>
      <c r="D83" s="5" t="s">
        <v>368</v>
      </c>
      <c r="E83" s="5" t="s">
        <v>369</v>
      </c>
      <c r="F83" s="5" t="s">
        <v>370</v>
      </c>
      <c r="G83" s="5" t="s">
        <v>371</v>
      </c>
      <c r="H83" s="5" t="s">
        <v>372</v>
      </c>
      <c r="I83" s="5" t="s">
        <v>12</v>
      </c>
      <c r="J83" s="5" t="s">
        <v>373</v>
      </c>
      <c r="K83" s="9" t="s">
        <v>9</v>
      </c>
    </row>
    <row r="84" spans="1:11" ht="90" x14ac:dyDescent="0.25">
      <c r="A84" s="5" t="s">
        <v>365</v>
      </c>
      <c r="B84" s="6" t="s">
        <v>366</v>
      </c>
      <c r="C84" s="5" t="s">
        <v>367</v>
      </c>
      <c r="D84" s="5" t="s">
        <v>369</v>
      </c>
      <c r="E84" s="5" t="s">
        <v>368</v>
      </c>
      <c r="F84" s="5" t="s">
        <v>374</v>
      </c>
      <c r="G84" s="5" t="s">
        <v>375</v>
      </c>
      <c r="H84" s="5" t="s">
        <v>376</v>
      </c>
      <c r="I84" s="5" t="s">
        <v>7</v>
      </c>
      <c r="J84" s="5" t="s">
        <v>373</v>
      </c>
      <c r="K84" s="9" t="s">
        <v>9</v>
      </c>
    </row>
    <row r="85" spans="1:11" x14ac:dyDescent="0.25">
      <c r="A85" s="5" t="s">
        <v>377</v>
      </c>
      <c r="B85" s="6" t="s">
        <v>378</v>
      </c>
      <c r="C85" s="5" t="s">
        <v>379</v>
      </c>
      <c r="D85" s="5" t="s">
        <v>380</v>
      </c>
      <c r="E85" s="5" t="s">
        <v>381</v>
      </c>
      <c r="F85" s="5" t="s">
        <v>382</v>
      </c>
      <c r="G85" s="10">
        <v>2535.37</v>
      </c>
      <c r="H85" s="5" t="s">
        <v>383</v>
      </c>
      <c r="I85" s="5" t="s">
        <v>7</v>
      </c>
      <c r="J85" s="5" t="s">
        <v>384</v>
      </c>
      <c r="K85" s="9" t="s">
        <v>9</v>
      </c>
    </row>
    <row r="86" spans="1:11" ht="45" x14ac:dyDescent="0.25">
      <c r="A86" s="5" t="s">
        <v>385</v>
      </c>
      <c r="B86" s="6" t="s">
        <v>386</v>
      </c>
      <c r="C86" s="5" t="s">
        <v>387</v>
      </c>
      <c r="D86" s="5" t="s">
        <v>4</v>
      </c>
      <c r="E86" s="5" t="s">
        <v>78</v>
      </c>
      <c r="F86" s="7">
        <v>43780</v>
      </c>
      <c r="G86" s="5" t="s">
        <v>388</v>
      </c>
      <c r="H86" s="11" t="s">
        <v>389</v>
      </c>
      <c r="I86" s="5" t="s">
        <v>63</v>
      </c>
      <c r="J86" s="5" t="s">
        <v>390</v>
      </c>
      <c r="K86" s="9" t="s">
        <v>9</v>
      </c>
    </row>
    <row r="87" spans="1:11" ht="45" x14ac:dyDescent="0.25">
      <c r="A87" s="5" t="s">
        <v>385</v>
      </c>
      <c r="B87" s="6" t="s">
        <v>386</v>
      </c>
      <c r="C87" s="5" t="s">
        <v>387</v>
      </c>
      <c r="D87" s="5" t="s">
        <v>78</v>
      </c>
      <c r="E87" s="5" t="s">
        <v>4</v>
      </c>
      <c r="F87" s="7">
        <v>43782</v>
      </c>
      <c r="G87" s="5" t="s">
        <v>391</v>
      </c>
      <c r="H87" s="11" t="s">
        <v>392</v>
      </c>
      <c r="I87" s="5" t="s">
        <v>12</v>
      </c>
      <c r="J87" s="5" t="s">
        <v>393</v>
      </c>
      <c r="K87" s="9" t="s">
        <v>9</v>
      </c>
    </row>
    <row r="88" spans="1:11" x14ac:dyDescent="0.25">
      <c r="A88" s="5" t="s">
        <v>394</v>
      </c>
      <c r="B88" s="6" t="s">
        <v>395</v>
      </c>
      <c r="C88" s="5" t="s">
        <v>396</v>
      </c>
      <c r="D88" s="5" t="s">
        <v>77</v>
      </c>
      <c r="E88" s="5" t="s">
        <v>78</v>
      </c>
      <c r="F88" s="7">
        <v>43780</v>
      </c>
      <c r="G88" s="10">
        <v>1339.15</v>
      </c>
      <c r="H88" s="5" t="s">
        <v>397</v>
      </c>
      <c r="I88" s="5" t="s">
        <v>7</v>
      </c>
      <c r="J88" s="5" t="s">
        <v>398</v>
      </c>
      <c r="K88" s="9" t="s">
        <v>9</v>
      </c>
    </row>
    <row r="89" spans="1:11" x14ac:dyDescent="0.25">
      <c r="A89" s="5" t="s">
        <v>394</v>
      </c>
      <c r="B89" s="6" t="s">
        <v>395</v>
      </c>
      <c r="C89" s="5" t="s">
        <v>399</v>
      </c>
      <c r="D89" s="5" t="s">
        <v>78</v>
      </c>
      <c r="E89" s="5" t="s">
        <v>77</v>
      </c>
      <c r="F89" s="7">
        <v>43782</v>
      </c>
      <c r="G89" s="10">
        <v>1188.03</v>
      </c>
      <c r="H89" s="5" t="s">
        <v>400</v>
      </c>
      <c r="I89" s="5" t="s">
        <v>12</v>
      </c>
      <c r="J89" s="5" t="s">
        <v>398</v>
      </c>
      <c r="K89" s="9" t="s">
        <v>9</v>
      </c>
    </row>
    <row r="90" spans="1:11" ht="30" x14ac:dyDescent="0.25">
      <c r="A90" s="5" t="s">
        <v>401</v>
      </c>
      <c r="B90" s="6" t="s">
        <v>402</v>
      </c>
      <c r="C90" s="5" t="s">
        <v>403</v>
      </c>
      <c r="D90" s="5" t="s">
        <v>404</v>
      </c>
      <c r="E90" s="5" t="s">
        <v>240</v>
      </c>
      <c r="F90" s="5" t="s">
        <v>405</v>
      </c>
      <c r="G90" s="5">
        <v>700.21</v>
      </c>
      <c r="H90" s="5" t="s">
        <v>406</v>
      </c>
      <c r="I90" s="5" t="s">
        <v>12</v>
      </c>
      <c r="J90" s="5" t="s">
        <v>407</v>
      </c>
      <c r="K90" s="9" t="s">
        <v>9</v>
      </c>
    </row>
    <row r="91" spans="1:11" x14ac:dyDescent="0.25">
      <c r="A91" s="5" t="s">
        <v>408</v>
      </c>
      <c r="B91" s="6" t="s">
        <v>409</v>
      </c>
      <c r="C91" s="5" t="s">
        <v>410</v>
      </c>
      <c r="D91" s="5" t="s">
        <v>411</v>
      </c>
      <c r="E91" s="5" t="s">
        <v>4</v>
      </c>
      <c r="F91" s="7">
        <v>43793</v>
      </c>
      <c r="G91" s="10">
        <v>1234.51</v>
      </c>
      <c r="H91" s="5" t="s">
        <v>412</v>
      </c>
      <c r="I91" s="5" t="s">
        <v>12</v>
      </c>
      <c r="J91" s="5" t="s">
        <v>413</v>
      </c>
      <c r="K91" s="9" t="s">
        <v>9</v>
      </c>
    </row>
    <row r="92" spans="1:11" x14ac:dyDescent="0.25">
      <c r="A92" s="5" t="s">
        <v>408</v>
      </c>
      <c r="B92" s="6" t="s">
        <v>409</v>
      </c>
      <c r="C92" s="5" t="s">
        <v>414</v>
      </c>
      <c r="D92" s="5" t="s">
        <v>4</v>
      </c>
      <c r="E92" s="5" t="s">
        <v>411</v>
      </c>
      <c r="F92" s="7">
        <v>43797</v>
      </c>
      <c r="G92" s="5">
        <v>583.52</v>
      </c>
      <c r="H92" s="5" t="s">
        <v>415</v>
      </c>
      <c r="I92" s="5" t="s">
        <v>7</v>
      </c>
      <c r="J92" s="5" t="s">
        <v>413</v>
      </c>
      <c r="K92" s="9" t="s">
        <v>9</v>
      </c>
    </row>
    <row r="93" spans="1:11" ht="60" x14ac:dyDescent="0.25">
      <c r="A93" s="5" t="s">
        <v>416</v>
      </c>
      <c r="B93" s="6" t="s">
        <v>417</v>
      </c>
      <c r="C93" s="5" t="s">
        <v>418</v>
      </c>
      <c r="D93" s="5" t="s">
        <v>419</v>
      </c>
      <c r="E93" s="5" t="s">
        <v>420</v>
      </c>
      <c r="F93" s="5" t="s">
        <v>421</v>
      </c>
      <c r="G93" s="10">
        <v>1432.9</v>
      </c>
      <c r="H93" s="5" t="s">
        <v>422</v>
      </c>
      <c r="I93" s="5" t="s">
        <v>63</v>
      </c>
      <c r="J93" s="5" t="s">
        <v>423</v>
      </c>
      <c r="K93" s="9" t="s">
        <v>9</v>
      </c>
    </row>
    <row r="94" spans="1:11" ht="30" x14ac:dyDescent="0.25">
      <c r="A94" s="5" t="s">
        <v>424</v>
      </c>
      <c r="B94" s="6" t="s">
        <v>425</v>
      </c>
      <c r="C94" s="5" t="s">
        <v>426</v>
      </c>
      <c r="D94" s="5" t="s">
        <v>427</v>
      </c>
      <c r="E94" s="5" t="s">
        <v>18</v>
      </c>
      <c r="F94" s="7">
        <v>43780</v>
      </c>
      <c r="G94" s="10">
        <v>2047.75</v>
      </c>
      <c r="H94" s="5" t="s">
        <v>428</v>
      </c>
      <c r="I94" s="5" t="s">
        <v>63</v>
      </c>
      <c r="J94" s="5" t="s">
        <v>429</v>
      </c>
      <c r="K94" s="9" t="s">
        <v>140</v>
      </c>
    </row>
    <row r="95" spans="1:11" ht="30" x14ac:dyDescent="0.25">
      <c r="A95" s="5" t="s">
        <v>424</v>
      </c>
      <c r="B95" s="6" t="s">
        <v>425</v>
      </c>
      <c r="C95" s="5" t="s">
        <v>426</v>
      </c>
      <c r="D95" s="5" t="s">
        <v>18</v>
      </c>
      <c r="E95" s="5" t="s">
        <v>430</v>
      </c>
      <c r="F95" s="7">
        <v>43782</v>
      </c>
      <c r="G95" s="5">
        <v>651.19000000000005</v>
      </c>
      <c r="H95" s="5" t="s">
        <v>431</v>
      </c>
      <c r="I95" s="5" t="s">
        <v>12</v>
      </c>
      <c r="J95" s="5" t="s">
        <v>429</v>
      </c>
      <c r="K95" s="9" t="s">
        <v>140</v>
      </c>
    </row>
    <row r="96" spans="1:11" ht="30" x14ac:dyDescent="0.25">
      <c r="A96" s="5" t="s">
        <v>432</v>
      </c>
      <c r="B96" s="6" t="s">
        <v>433</v>
      </c>
      <c r="C96" s="5" t="s">
        <v>434</v>
      </c>
      <c r="D96" s="5" t="s">
        <v>435</v>
      </c>
      <c r="E96" s="5" t="s">
        <v>436</v>
      </c>
      <c r="F96" s="5" t="s">
        <v>437</v>
      </c>
      <c r="G96" s="5" t="s">
        <v>438</v>
      </c>
      <c r="H96" s="5" t="s">
        <v>439</v>
      </c>
      <c r="I96" s="5" t="s">
        <v>7</v>
      </c>
      <c r="J96" s="5" t="s">
        <v>440</v>
      </c>
      <c r="K96" s="9" t="s">
        <v>9</v>
      </c>
    </row>
    <row r="97" spans="1:11" ht="30" x14ac:dyDescent="0.25">
      <c r="A97" s="5" t="s">
        <v>441</v>
      </c>
      <c r="B97" s="6" t="s">
        <v>442</v>
      </c>
      <c r="C97" s="5" t="s">
        <v>443</v>
      </c>
      <c r="D97" s="5" t="s">
        <v>174</v>
      </c>
      <c r="E97" s="5" t="s">
        <v>21</v>
      </c>
      <c r="F97" s="7">
        <v>43796</v>
      </c>
      <c r="G97" s="5">
        <v>890.95</v>
      </c>
      <c r="H97" s="5" t="s">
        <v>444</v>
      </c>
      <c r="I97" s="5" t="s">
        <v>12</v>
      </c>
      <c r="J97" s="5" t="s">
        <v>445</v>
      </c>
      <c r="K97" s="9" t="s">
        <v>9</v>
      </c>
    </row>
    <row r="98" spans="1:11" ht="30" x14ac:dyDescent="0.25">
      <c r="A98" s="5" t="s">
        <v>441</v>
      </c>
      <c r="B98" s="6" t="s">
        <v>442</v>
      </c>
      <c r="C98" s="5" t="s">
        <v>443</v>
      </c>
      <c r="D98" s="5" t="s">
        <v>21</v>
      </c>
      <c r="E98" s="5" t="s">
        <v>174</v>
      </c>
      <c r="F98" s="7">
        <v>43798</v>
      </c>
      <c r="G98" s="5">
        <v>886.17</v>
      </c>
      <c r="H98" s="5" t="s">
        <v>446</v>
      </c>
      <c r="I98" s="5" t="s">
        <v>12</v>
      </c>
      <c r="J98" s="5" t="s">
        <v>445</v>
      </c>
      <c r="K98" s="9" t="s">
        <v>9</v>
      </c>
    </row>
    <row r="99" spans="1:11" ht="30" x14ac:dyDescent="0.25">
      <c r="A99" s="5" t="s">
        <v>447</v>
      </c>
      <c r="B99" s="6" t="s">
        <v>448</v>
      </c>
      <c r="C99" s="5" t="s">
        <v>449</v>
      </c>
      <c r="D99" s="5" t="s">
        <v>450</v>
      </c>
      <c r="E99" s="5" t="s">
        <v>451</v>
      </c>
      <c r="F99" s="5" t="s">
        <v>452</v>
      </c>
      <c r="G99" s="5" t="s">
        <v>453</v>
      </c>
      <c r="H99" s="11" t="s">
        <v>454</v>
      </c>
      <c r="I99" s="5" t="s">
        <v>12</v>
      </c>
      <c r="J99" s="5" t="s">
        <v>455</v>
      </c>
      <c r="K99" s="9" t="s">
        <v>9</v>
      </c>
    </row>
    <row r="100" spans="1:11" ht="90" x14ac:dyDescent="0.25">
      <c r="A100" s="5" t="s">
        <v>0</v>
      </c>
      <c r="B100" s="6" t="s">
        <v>1</v>
      </c>
      <c r="C100" s="5" t="s">
        <v>456</v>
      </c>
      <c r="D100" s="5" t="s">
        <v>457</v>
      </c>
      <c r="E100" s="5" t="s">
        <v>4</v>
      </c>
      <c r="F100" s="7">
        <v>43788</v>
      </c>
      <c r="G100" s="5" t="s">
        <v>458</v>
      </c>
      <c r="H100" s="11" t="s">
        <v>459</v>
      </c>
      <c r="I100" s="11" t="s">
        <v>12</v>
      </c>
      <c r="J100" s="5" t="s">
        <v>460</v>
      </c>
      <c r="K100" s="9" t="s">
        <v>9</v>
      </c>
    </row>
    <row r="101" spans="1:11" ht="60" x14ac:dyDescent="0.25">
      <c r="A101" s="5" t="s">
        <v>0</v>
      </c>
      <c r="B101" s="6" t="s">
        <v>1</v>
      </c>
      <c r="C101" s="5" t="s">
        <v>456</v>
      </c>
      <c r="D101" s="5" t="s">
        <v>4</v>
      </c>
      <c r="E101" s="5" t="s">
        <v>3</v>
      </c>
      <c r="F101" s="7">
        <v>43791</v>
      </c>
      <c r="G101" s="5" t="s">
        <v>461</v>
      </c>
      <c r="H101" s="11" t="s">
        <v>462</v>
      </c>
      <c r="I101" s="11" t="s">
        <v>7</v>
      </c>
      <c r="J101" s="5" t="s">
        <v>463</v>
      </c>
      <c r="K101" s="9" t="s">
        <v>9</v>
      </c>
    </row>
    <row r="102" spans="1:11" ht="30" x14ac:dyDescent="0.25">
      <c r="A102" s="5" t="s">
        <v>316</v>
      </c>
      <c r="B102" s="6" t="s">
        <v>317</v>
      </c>
      <c r="C102" s="5" t="s">
        <v>464</v>
      </c>
      <c r="D102" s="5" t="s">
        <v>465</v>
      </c>
      <c r="E102" s="5" t="s">
        <v>92</v>
      </c>
      <c r="F102" s="7">
        <v>43794</v>
      </c>
      <c r="G102" s="5">
        <v>672.94</v>
      </c>
      <c r="H102" s="5" t="s">
        <v>466</v>
      </c>
      <c r="I102" s="5" t="s">
        <v>12</v>
      </c>
      <c r="J102" s="5" t="s">
        <v>467</v>
      </c>
      <c r="K102" s="9" t="s">
        <v>9</v>
      </c>
    </row>
    <row r="103" spans="1:11" ht="30" x14ac:dyDescent="0.25">
      <c r="A103" s="5" t="s">
        <v>316</v>
      </c>
      <c r="B103" s="6" t="s">
        <v>317</v>
      </c>
      <c r="C103" s="5" t="s">
        <v>468</v>
      </c>
      <c r="D103" s="5" t="s">
        <v>92</v>
      </c>
      <c r="E103" s="5" t="s">
        <v>465</v>
      </c>
      <c r="F103" s="7">
        <v>43798</v>
      </c>
      <c r="G103" s="5">
        <v>744.95</v>
      </c>
      <c r="H103" s="5" t="s">
        <v>469</v>
      </c>
      <c r="I103" s="5" t="s">
        <v>63</v>
      </c>
      <c r="J103" s="5" t="s">
        <v>467</v>
      </c>
      <c r="K103" s="9" t="s">
        <v>9</v>
      </c>
    </row>
    <row r="104" spans="1:11" ht="30" x14ac:dyDescent="0.25">
      <c r="A104" s="5" t="s">
        <v>470</v>
      </c>
      <c r="B104" s="6" t="s">
        <v>471</v>
      </c>
      <c r="C104" s="5" t="s">
        <v>472</v>
      </c>
      <c r="D104" s="5" t="s">
        <v>195</v>
      </c>
      <c r="E104" s="5" t="s">
        <v>4</v>
      </c>
      <c r="F104" s="7">
        <v>43788</v>
      </c>
      <c r="G104" s="5" t="s">
        <v>473</v>
      </c>
      <c r="H104" s="5" t="s">
        <v>474</v>
      </c>
      <c r="I104" s="5" t="s">
        <v>7</v>
      </c>
      <c r="J104" s="5" t="s">
        <v>475</v>
      </c>
      <c r="K104" s="9" t="s">
        <v>9</v>
      </c>
    </row>
    <row r="105" spans="1:11" ht="30" x14ac:dyDescent="0.25">
      <c r="A105" s="5" t="s">
        <v>470</v>
      </c>
      <c r="B105" s="6" t="s">
        <v>471</v>
      </c>
      <c r="C105" s="5" t="s">
        <v>476</v>
      </c>
      <c r="D105" s="5" t="s">
        <v>4</v>
      </c>
      <c r="E105" s="5" t="s">
        <v>477</v>
      </c>
      <c r="F105" s="7">
        <v>43791</v>
      </c>
      <c r="G105" s="5">
        <v>853.1</v>
      </c>
      <c r="H105" s="5" t="s">
        <v>478</v>
      </c>
      <c r="I105" s="5" t="s">
        <v>63</v>
      </c>
      <c r="J105" s="5" t="s">
        <v>475</v>
      </c>
      <c r="K105" s="9" t="s">
        <v>9</v>
      </c>
    </row>
    <row r="106" spans="1:11" x14ac:dyDescent="0.25">
      <c r="A106" s="5" t="s">
        <v>479</v>
      </c>
      <c r="B106" s="6" t="s">
        <v>480</v>
      </c>
      <c r="C106" s="5" t="s">
        <v>481</v>
      </c>
      <c r="D106" s="5" t="s">
        <v>450</v>
      </c>
      <c r="E106" s="5" t="s">
        <v>451</v>
      </c>
      <c r="F106" s="5" t="s">
        <v>482</v>
      </c>
      <c r="G106" s="5" t="s">
        <v>483</v>
      </c>
      <c r="H106" s="11" t="s">
        <v>484</v>
      </c>
      <c r="I106" s="5" t="s">
        <v>12</v>
      </c>
      <c r="J106" s="5" t="s">
        <v>485</v>
      </c>
      <c r="K106" s="9" t="s">
        <v>9</v>
      </c>
    </row>
    <row r="107" spans="1:11" ht="30" x14ac:dyDescent="0.25">
      <c r="A107" s="5" t="s">
        <v>486</v>
      </c>
      <c r="B107" s="6" t="s">
        <v>487</v>
      </c>
      <c r="C107" s="5" t="s">
        <v>488</v>
      </c>
      <c r="D107" s="5" t="s">
        <v>489</v>
      </c>
      <c r="E107" s="5" t="s">
        <v>490</v>
      </c>
      <c r="F107" s="7" t="s">
        <v>491</v>
      </c>
      <c r="G107" s="10">
        <v>2408.58</v>
      </c>
      <c r="H107" s="5" t="s">
        <v>492</v>
      </c>
      <c r="I107" s="5" t="s">
        <v>7</v>
      </c>
      <c r="J107" s="5" t="s">
        <v>493</v>
      </c>
      <c r="K107" s="9" t="s">
        <v>9</v>
      </c>
    </row>
    <row r="108" spans="1:11" ht="30" x14ac:dyDescent="0.25">
      <c r="A108" s="5" t="s">
        <v>416</v>
      </c>
      <c r="B108" s="6" t="s">
        <v>417</v>
      </c>
      <c r="C108" s="5" t="s">
        <v>494</v>
      </c>
      <c r="D108" s="5" t="s">
        <v>495</v>
      </c>
      <c r="E108" s="5" t="s">
        <v>44</v>
      </c>
      <c r="F108" s="7">
        <v>43793</v>
      </c>
      <c r="G108" s="5">
        <v>932.54</v>
      </c>
      <c r="H108" s="5" t="s">
        <v>496</v>
      </c>
      <c r="I108" s="5" t="s">
        <v>63</v>
      </c>
      <c r="J108" s="5" t="s">
        <v>497</v>
      </c>
      <c r="K108" s="9" t="s">
        <v>9</v>
      </c>
    </row>
    <row r="109" spans="1:11" ht="30" x14ac:dyDescent="0.25">
      <c r="A109" s="5" t="s">
        <v>416</v>
      </c>
      <c r="B109" s="6" t="s">
        <v>417</v>
      </c>
      <c r="C109" s="5" t="s">
        <v>494</v>
      </c>
      <c r="D109" s="5" t="s">
        <v>44</v>
      </c>
      <c r="E109" s="5" t="s">
        <v>495</v>
      </c>
      <c r="F109" s="7">
        <v>43797</v>
      </c>
      <c r="G109" s="5">
        <v>919.63</v>
      </c>
      <c r="H109" s="5" t="s">
        <v>498</v>
      </c>
      <c r="I109" s="5" t="s">
        <v>63</v>
      </c>
      <c r="J109" s="5" t="s">
        <v>497</v>
      </c>
      <c r="K109" s="9" t="s">
        <v>9</v>
      </c>
    </row>
    <row r="110" spans="1:11" ht="45" x14ac:dyDescent="0.25">
      <c r="A110" s="5" t="s">
        <v>499</v>
      </c>
      <c r="B110" s="6" t="s">
        <v>500</v>
      </c>
      <c r="C110" s="5" t="s">
        <v>501</v>
      </c>
      <c r="D110" s="5" t="s">
        <v>4</v>
      </c>
      <c r="E110" s="5" t="s">
        <v>502</v>
      </c>
      <c r="F110" s="7">
        <v>43801</v>
      </c>
      <c r="G110" s="5" t="s">
        <v>503</v>
      </c>
      <c r="H110" s="11" t="s">
        <v>504</v>
      </c>
      <c r="I110" s="5" t="s">
        <v>63</v>
      </c>
      <c r="J110" s="5" t="s">
        <v>505</v>
      </c>
      <c r="K110" s="9" t="s">
        <v>9</v>
      </c>
    </row>
    <row r="111" spans="1:11" ht="45" x14ac:dyDescent="0.25">
      <c r="A111" s="5" t="s">
        <v>499</v>
      </c>
      <c r="B111" s="6" t="s">
        <v>500</v>
      </c>
      <c r="C111" s="5" t="s">
        <v>501</v>
      </c>
      <c r="D111" s="5" t="s">
        <v>231</v>
      </c>
      <c r="E111" s="5" t="s">
        <v>4</v>
      </c>
      <c r="F111" s="7">
        <v>43805</v>
      </c>
      <c r="G111" s="5" t="s">
        <v>506</v>
      </c>
      <c r="H111" s="11" t="s">
        <v>507</v>
      </c>
      <c r="I111" s="5" t="s">
        <v>12</v>
      </c>
      <c r="J111" s="5" t="s">
        <v>508</v>
      </c>
      <c r="K111" s="9" t="s">
        <v>9</v>
      </c>
    </row>
    <row r="112" spans="1:11" ht="45" x14ac:dyDescent="0.25">
      <c r="A112" s="5" t="s">
        <v>509</v>
      </c>
      <c r="B112" s="6" t="s">
        <v>510</v>
      </c>
      <c r="C112" s="5" t="s">
        <v>511</v>
      </c>
      <c r="D112" s="5" t="s">
        <v>512</v>
      </c>
      <c r="E112" s="5" t="s">
        <v>513</v>
      </c>
      <c r="F112" s="5" t="s">
        <v>514</v>
      </c>
      <c r="G112" s="5" t="s">
        <v>515</v>
      </c>
      <c r="H112" s="11" t="s">
        <v>516</v>
      </c>
      <c r="I112" s="5" t="s">
        <v>63</v>
      </c>
      <c r="J112" s="5" t="s">
        <v>517</v>
      </c>
      <c r="K112" s="9" t="s">
        <v>9</v>
      </c>
    </row>
    <row r="113" spans="1:11" ht="30" x14ac:dyDescent="0.25">
      <c r="A113" s="5" t="s">
        <v>518</v>
      </c>
      <c r="B113" s="6" t="s">
        <v>519</v>
      </c>
      <c r="C113" s="5" t="s">
        <v>520</v>
      </c>
      <c r="D113" s="5" t="s">
        <v>521</v>
      </c>
      <c r="E113" s="5" t="s">
        <v>522</v>
      </c>
      <c r="F113" s="5" t="s">
        <v>523</v>
      </c>
      <c r="G113" s="5" t="s">
        <v>524</v>
      </c>
      <c r="H113" s="11" t="s">
        <v>525</v>
      </c>
      <c r="I113" s="5" t="s">
        <v>12</v>
      </c>
      <c r="J113" s="5" t="s">
        <v>526</v>
      </c>
      <c r="K113" s="9" t="s">
        <v>9</v>
      </c>
    </row>
    <row r="114" spans="1:11" ht="45" x14ac:dyDescent="0.25">
      <c r="A114" s="5" t="s">
        <v>40</v>
      </c>
      <c r="B114" s="6" t="s">
        <v>41</v>
      </c>
      <c r="C114" s="5" t="s">
        <v>527</v>
      </c>
      <c r="D114" s="5" t="s">
        <v>43</v>
      </c>
      <c r="E114" s="5" t="s">
        <v>259</v>
      </c>
      <c r="F114" s="7">
        <v>43786</v>
      </c>
      <c r="G114" s="5" t="s">
        <v>528</v>
      </c>
      <c r="H114" s="11" t="s">
        <v>529</v>
      </c>
      <c r="I114" s="5" t="s">
        <v>7</v>
      </c>
      <c r="J114" s="5" t="s">
        <v>530</v>
      </c>
      <c r="K114" s="9" t="s">
        <v>9</v>
      </c>
    </row>
    <row r="115" spans="1:11" ht="45" x14ac:dyDescent="0.25">
      <c r="A115" s="5" t="s">
        <v>40</v>
      </c>
      <c r="B115" s="6" t="s">
        <v>41</v>
      </c>
      <c r="C115" s="5" t="s">
        <v>527</v>
      </c>
      <c r="D115" s="5" t="s">
        <v>259</v>
      </c>
      <c r="E115" s="5" t="s">
        <v>43</v>
      </c>
      <c r="F115" s="7">
        <v>43791</v>
      </c>
      <c r="G115" s="5" t="s">
        <v>531</v>
      </c>
      <c r="H115" s="11" t="s">
        <v>532</v>
      </c>
      <c r="I115" s="5" t="s">
        <v>12</v>
      </c>
      <c r="J115" s="5" t="s">
        <v>530</v>
      </c>
      <c r="K115" s="9" t="s">
        <v>9</v>
      </c>
    </row>
    <row r="116" spans="1:11" ht="30" x14ac:dyDescent="0.25">
      <c r="A116" s="5" t="s">
        <v>486</v>
      </c>
      <c r="B116" s="6" t="s">
        <v>487</v>
      </c>
      <c r="C116" s="5" t="s">
        <v>533</v>
      </c>
      <c r="D116" s="5" t="s">
        <v>174</v>
      </c>
      <c r="E116" s="5" t="s">
        <v>534</v>
      </c>
      <c r="F116" s="7">
        <v>43787</v>
      </c>
      <c r="G116" s="10">
        <v>1013.1</v>
      </c>
      <c r="H116" s="5" t="s">
        <v>535</v>
      </c>
      <c r="I116" s="5" t="s">
        <v>7</v>
      </c>
      <c r="J116" s="5" t="s">
        <v>536</v>
      </c>
      <c r="K116" s="9" t="s">
        <v>9</v>
      </c>
    </row>
    <row r="117" spans="1:11" ht="30" x14ac:dyDescent="0.25">
      <c r="A117" s="5" t="s">
        <v>486</v>
      </c>
      <c r="B117" s="6" t="s">
        <v>487</v>
      </c>
      <c r="C117" s="5" t="s">
        <v>533</v>
      </c>
      <c r="D117" s="5" t="s">
        <v>534</v>
      </c>
      <c r="E117" s="5" t="s">
        <v>174</v>
      </c>
      <c r="F117" s="7">
        <v>43791</v>
      </c>
      <c r="G117" s="5">
        <v>596.58000000000004</v>
      </c>
      <c r="H117" s="5" t="s">
        <v>537</v>
      </c>
      <c r="I117" s="5" t="s">
        <v>12</v>
      </c>
      <c r="J117" s="5" t="s">
        <v>536</v>
      </c>
      <c r="K117" s="9" t="s">
        <v>9</v>
      </c>
    </row>
    <row r="118" spans="1:11" x14ac:dyDescent="0.25">
      <c r="A118" s="5" t="s">
        <v>538</v>
      </c>
      <c r="B118" s="6" t="s">
        <v>539</v>
      </c>
      <c r="C118" s="5" t="s">
        <v>540</v>
      </c>
      <c r="D118" s="5" t="s">
        <v>541</v>
      </c>
      <c r="E118" s="5" t="s">
        <v>78</v>
      </c>
      <c r="F118" s="7">
        <v>43780</v>
      </c>
      <c r="G118" s="5" t="s">
        <v>542</v>
      </c>
      <c r="H118" s="11" t="s">
        <v>543</v>
      </c>
      <c r="I118" s="5" t="s">
        <v>12</v>
      </c>
      <c r="J118" s="5" t="s">
        <v>544</v>
      </c>
      <c r="K118" s="9" t="s">
        <v>9</v>
      </c>
    </row>
    <row r="119" spans="1:11" x14ac:dyDescent="0.25">
      <c r="A119" s="5" t="s">
        <v>538</v>
      </c>
      <c r="B119" s="6" t="s">
        <v>539</v>
      </c>
      <c r="C119" s="5" t="s">
        <v>540</v>
      </c>
      <c r="D119" s="5" t="s">
        <v>78</v>
      </c>
      <c r="E119" s="5" t="s">
        <v>541</v>
      </c>
      <c r="F119" s="7">
        <v>43786</v>
      </c>
      <c r="G119" s="5" t="s">
        <v>360</v>
      </c>
      <c r="H119" s="11" t="s">
        <v>545</v>
      </c>
      <c r="I119" s="5" t="s">
        <v>12</v>
      </c>
      <c r="J119" s="5" t="s">
        <v>544</v>
      </c>
      <c r="K119" s="9" t="s">
        <v>9</v>
      </c>
    </row>
    <row r="120" spans="1:11" ht="30" x14ac:dyDescent="0.25">
      <c r="A120" s="5" t="s">
        <v>546</v>
      </c>
      <c r="B120" s="6" t="s">
        <v>547</v>
      </c>
      <c r="C120" s="5" t="s">
        <v>548</v>
      </c>
      <c r="D120" s="5" t="s">
        <v>4</v>
      </c>
      <c r="E120" s="5" t="s">
        <v>259</v>
      </c>
      <c r="F120" s="5" t="s">
        <v>549</v>
      </c>
      <c r="G120" s="10">
        <v>1013.1</v>
      </c>
      <c r="H120" s="5" t="s">
        <v>550</v>
      </c>
      <c r="I120" s="5" t="s">
        <v>7</v>
      </c>
      <c r="J120" s="5" t="s">
        <v>551</v>
      </c>
      <c r="K120" s="9" t="s">
        <v>9</v>
      </c>
    </row>
    <row r="121" spans="1:11" ht="30" x14ac:dyDescent="0.25">
      <c r="A121" s="5" t="s">
        <v>546</v>
      </c>
      <c r="B121" s="6" t="s">
        <v>552</v>
      </c>
      <c r="C121" s="5" t="s">
        <v>553</v>
      </c>
      <c r="D121" s="5" t="s">
        <v>259</v>
      </c>
      <c r="E121" s="5" t="s">
        <v>4</v>
      </c>
      <c r="F121" s="7">
        <v>43791</v>
      </c>
      <c r="G121" s="5">
        <v>596.58000000000004</v>
      </c>
      <c r="H121" s="5" t="s">
        <v>554</v>
      </c>
      <c r="I121" s="5" t="s">
        <v>12</v>
      </c>
      <c r="J121" s="5" t="s">
        <v>551</v>
      </c>
      <c r="K121" s="9" t="s">
        <v>9</v>
      </c>
    </row>
    <row r="122" spans="1:11" x14ac:dyDescent="0.25">
      <c r="A122" s="5" t="s">
        <v>555</v>
      </c>
      <c r="B122" s="6" t="s">
        <v>556</v>
      </c>
      <c r="C122" s="5" t="s">
        <v>557</v>
      </c>
      <c r="D122" s="5" t="s">
        <v>558</v>
      </c>
      <c r="E122" s="5" t="s">
        <v>559</v>
      </c>
      <c r="F122" s="7" t="s">
        <v>560</v>
      </c>
      <c r="G122" s="5" t="s">
        <v>561</v>
      </c>
      <c r="H122" s="5" t="s">
        <v>562</v>
      </c>
      <c r="I122" s="5" t="s">
        <v>563</v>
      </c>
      <c r="J122" s="5" t="s">
        <v>564</v>
      </c>
      <c r="K122" s="9" t="s">
        <v>9</v>
      </c>
    </row>
    <row r="123" spans="1:11" x14ac:dyDescent="0.25">
      <c r="A123" s="5" t="s">
        <v>555</v>
      </c>
      <c r="B123" s="6" t="s">
        <v>556</v>
      </c>
      <c r="C123" s="5" t="s">
        <v>565</v>
      </c>
      <c r="D123" s="5" t="s">
        <v>4</v>
      </c>
      <c r="E123" s="5" t="s">
        <v>566</v>
      </c>
      <c r="F123" s="7">
        <v>43794</v>
      </c>
      <c r="G123" s="5" t="s">
        <v>567</v>
      </c>
      <c r="H123" s="11" t="s">
        <v>568</v>
      </c>
      <c r="I123" s="5" t="s">
        <v>12</v>
      </c>
      <c r="J123" s="5" t="s">
        <v>569</v>
      </c>
      <c r="K123" s="9" t="s">
        <v>9</v>
      </c>
    </row>
    <row r="124" spans="1:11" x14ac:dyDescent="0.25">
      <c r="A124" s="5" t="s">
        <v>570</v>
      </c>
      <c r="B124" s="6" t="s">
        <v>556</v>
      </c>
      <c r="C124" s="5" t="s">
        <v>565</v>
      </c>
      <c r="D124" s="5" t="s">
        <v>566</v>
      </c>
      <c r="E124" s="5" t="s">
        <v>4</v>
      </c>
      <c r="F124" s="7">
        <v>43796</v>
      </c>
      <c r="G124" s="5" t="s">
        <v>571</v>
      </c>
      <c r="H124" s="11" t="s">
        <v>572</v>
      </c>
      <c r="I124" s="5" t="s">
        <v>573</v>
      </c>
      <c r="J124" s="5" t="s">
        <v>569</v>
      </c>
      <c r="K124" s="9" t="s">
        <v>9</v>
      </c>
    </row>
    <row r="125" spans="1:11" ht="30" x14ac:dyDescent="0.25">
      <c r="A125" s="5" t="s">
        <v>574</v>
      </c>
      <c r="B125" s="6" t="s">
        <v>575</v>
      </c>
      <c r="C125" s="5" t="s">
        <v>576</v>
      </c>
      <c r="D125" s="5" t="s">
        <v>577</v>
      </c>
      <c r="E125" s="5" t="s">
        <v>18</v>
      </c>
      <c r="F125" s="7">
        <v>43779</v>
      </c>
      <c r="G125" s="10">
        <v>1104.81</v>
      </c>
      <c r="H125" s="5" t="s">
        <v>578</v>
      </c>
      <c r="I125" s="5" t="s">
        <v>7</v>
      </c>
      <c r="J125" s="5" t="s">
        <v>579</v>
      </c>
      <c r="K125" s="9" t="s">
        <v>9</v>
      </c>
    </row>
    <row r="126" spans="1:11" ht="30" x14ac:dyDescent="0.25">
      <c r="A126" s="5" t="s">
        <v>574</v>
      </c>
      <c r="B126" s="6" t="s">
        <v>575</v>
      </c>
      <c r="C126" s="5" t="s">
        <v>576</v>
      </c>
      <c r="D126" s="5" t="s">
        <v>18</v>
      </c>
      <c r="E126" s="5" t="s">
        <v>577</v>
      </c>
      <c r="F126" s="7">
        <v>43783</v>
      </c>
      <c r="G126" s="10">
        <v>1460.83</v>
      </c>
      <c r="H126" s="5" t="s">
        <v>580</v>
      </c>
      <c r="I126" s="5" t="s">
        <v>7</v>
      </c>
      <c r="J126" s="5" t="s">
        <v>579</v>
      </c>
      <c r="K126" s="9" t="s">
        <v>9</v>
      </c>
    </row>
    <row r="127" spans="1:11" x14ac:dyDescent="0.25">
      <c r="A127" s="5" t="s">
        <v>581</v>
      </c>
      <c r="B127" s="6" t="s">
        <v>582</v>
      </c>
      <c r="C127" s="5" t="s">
        <v>583</v>
      </c>
      <c r="D127" s="5" t="s">
        <v>584</v>
      </c>
      <c r="E127" s="5" t="s">
        <v>44</v>
      </c>
      <c r="F127" s="7">
        <v>43793</v>
      </c>
      <c r="G127" s="5" t="s">
        <v>585</v>
      </c>
      <c r="H127" s="15" t="s">
        <v>586</v>
      </c>
      <c r="I127" s="5" t="s">
        <v>63</v>
      </c>
      <c r="J127" s="5" t="s">
        <v>587</v>
      </c>
      <c r="K127" s="9" t="s">
        <v>9</v>
      </c>
    </row>
    <row r="128" spans="1:11" x14ac:dyDescent="0.25">
      <c r="A128" s="5" t="s">
        <v>581</v>
      </c>
      <c r="B128" s="6" t="s">
        <v>582</v>
      </c>
      <c r="C128" s="5" t="s">
        <v>583</v>
      </c>
      <c r="D128" s="5" t="s">
        <v>44</v>
      </c>
      <c r="E128" s="5" t="s">
        <v>584</v>
      </c>
      <c r="F128" s="7">
        <v>43798</v>
      </c>
      <c r="G128" s="5" t="s">
        <v>588</v>
      </c>
      <c r="H128" s="11" t="s">
        <v>589</v>
      </c>
      <c r="I128" s="5" t="s">
        <v>7</v>
      </c>
      <c r="J128" s="5" t="s">
        <v>587</v>
      </c>
      <c r="K128" s="9" t="s">
        <v>9</v>
      </c>
    </row>
    <row r="129" spans="1:11" x14ac:dyDescent="0.25">
      <c r="A129" s="5" t="s">
        <v>590</v>
      </c>
      <c r="B129" s="6" t="s">
        <v>591</v>
      </c>
      <c r="C129" s="5" t="s">
        <v>592</v>
      </c>
      <c r="D129" s="5" t="s">
        <v>174</v>
      </c>
      <c r="E129" s="5" t="s">
        <v>18</v>
      </c>
      <c r="F129" s="7">
        <v>43778</v>
      </c>
      <c r="G129" s="5">
        <v>408.21</v>
      </c>
      <c r="H129" s="5" t="s">
        <v>593</v>
      </c>
      <c r="I129" s="5" t="s">
        <v>63</v>
      </c>
      <c r="J129" s="5" t="s">
        <v>594</v>
      </c>
      <c r="K129" s="9" t="s">
        <v>9</v>
      </c>
    </row>
    <row r="130" spans="1:11" x14ac:dyDescent="0.25">
      <c r="A130" s="5" t="s">
        <v>590</v>
      </c>
      <c r="B130" s="6" t="s">
        <v>591</v>
      </c>
      <c r="C130" s="5" t="s">
        <v>592</v>
      </c>
      <c r="D130" s="5" t="s">
        <v>18</v>
      </c>
      <c r="E130" s="5" t="s">
        <v>595</v>
      </c>
      <c r="F130" s="7">
        <v>43783</v>
      </c>
      <c r="G130" s="5">
        <f>169+275</f>
        <v>444</v>
      </c>
      <c r="H130" s="5" t="s">
        <v>596</v>
      </c>
      <c r="I130" s="5" t="s">
        <v>12</v>
      </c>
      <c r="J130" s="5" t="s">
        <v>594</v>
      </c>
      <c r="K130" s="9" t="s">
        <v>9</v>
      </c>
    </row>
    <row r="131" spans="1:11" x14ac:dyDescent="0.25">
      <c r="A131" s="5" t="s">
        <v>590</v>
      </c>
      <c r="B131" s="6" t="s">
        <v>591</v>
      </c>
      <c r="C131" s="5" t="s">
        <v>592</v>
      </c>
      <c r="D131" s="5" t="s">
        <v>595</v>
      </c>
      <c r="E131" s="5" t="s">
        <v>174</v>
      </c>
      <c r="F131" s="7">
        <v>43787</v>
      </c>
      <c r="G131" s="5">
        <v>677.39</v>
      </c>
      <c r="H131" s="5" t="s">
        <v>597</v>
      </c>
      <c r="I131" s="5" t="s">
        <v>7</v>
      </c>
      <c r="J131" s="5" t="s">
        <v>594</v>
      </c>
      <c r="K131" s="9" t="s">
        <v>9</v>
      </c>
    </row>
    <row r="132" spans="1:11" x14ac:dyDescent="0.25">
      <c r="A132" s="5" t="s">
        <v>590</v>
      </c>
      <c r="B132" s="6" t="s">
        <v>591</v>
      </c>
      <c r="C132" s="5" t="s">
        <v>592</v>
      </c>
      <c r="D132" s="5" t="s">
        <v>18</v>
      </c>
      <c r="E132" s="5" t="s">
        <v>174</v>
      </c>
      <c r="F132" s="7">
        <v>43787</v>
      </c>
      <c r="G132" s="5">
        <v>1138.47</v>
      </c>
      <c r="H132" s="5" t="s">
        <v>596</v>
      </c>
      <c r="I132" s="5" t="s">
        <v>12</v>
      </c>
      <c r="J132" s="5" t="s">
        <v>594</v>
      </c>
      <c r="K132" s="9" t="s">
        <v>9</v>
      </c>
    </row>
    <row r="133" spans="1:11" ht="45" x14ac:dyDescent="0.25">
      <c r="A133" s="5" t="s">
        <v>598</v>
      </c>
      <c r="B133" s="6" t="s">
        <v>599</v>
      </c>
      <c r="C133" s="5" t="s">
        <v>600</v>
      </c>
      <c r="D133" s="5" t="s">
        <v>601</v>
      </c>
      <c r="E133" s="5" t="s">
        <v>174</v>
      </c>
      <c r="F133" s="7">
        <v>43772</v>
      </c>
      <c r="G133" s="5">
        <v>454.03</v>
      </c>
      <c r="H133" s="5" t="s">
        <v>602</v>
      </c>
      <c r="I133" s="5" t="s">
        <v>12</v>
      </c>
      <c r="J133" s="5" t="s">
        <v>603</v>
      </c>
      <c r="K133" s="9" t="s">
        <v>9</v>
      </c>
    </row>
    <row r="134" spans="1:11" ht="45" x14ac:dyDescent="0.25">
      <c r="A134" s="5" t="s">
        <v>598</v>
      </c>
      <c r="B134" s="6" t="s">
        <v>599</v>
      </c>
      <c r="C134" s="5" t="s">
        <v>600</v>
      </c>
      <c r="D134" s="5" t="s">
        <v>174</v>
      </c>
      <c r="E134" s="5" t="s">
        <v>18</v>
      </c>
      <c r="F134" s="7">
        <v>43777</v>
      </c>
      <c r="G134" s="5">
        <v>974.57</v>
      </c>
      <c r="H134" s="5" t="s">
        <v>604</v>
      </c>
      <c r="I134" s="5" t="s">
        <v>7</v>
      </c>
      <c r="J134" s="5" t="s">
        <v>603</v>
      </c>
      <c r="K134" s="9" t="s">
        <v>9</v>
      </c>
    </row>
    <row r="135" spans="1:11" ht="45" x14ac:dyDescent="0.25">
      <c r="A135" s="5" t="s">
        <v>598</v>
      </c>
      <c r="B135" s="6" t="s">
        <v>599</v>
      </c>
      <c r="C135" s="5" t="s">
        <v>600</v>
      </c>
      <c r="D135" s="5" t="s">
        <v>18</v>
      </c>
      <c r="E135" s="5" t="s">
        <v>601</v>
      </c>
      <c r="F135" s="7">
        <v>43786</v>
      </c>
      <c r="G135" s="10">
        <v>1034.1099999999999</v>
      </c>
      <c r="H135" s="16" t="s">
        <v>605</v>
      </c>
      <c r="I135" s="5" t="s">
        <v>7</v>
      </c>
      <c r="J135" s="5" t="s">
        <v>603</v>
      </c>
      <c r="K135" s="9" t="s">
        <v>9</v>
      </c>
    </row>
    <row r="136" spans="1:11" x14ac:dyDescent="0.25">
      <c r="A136" s="5" t="s">
        <v>606</v>
      </c>
      <c r="B136" s="6" t="s">
        <v>607</v>
      </c>
      <c r="C136" s="5" t="s">
        <v>608</v>
      </c>
      <c r="D136" s="5" t="s">
        <v>307</v>
      </c>
      <c r="E136" s="5" t="s">
        <v>4</v>
      </c>
      <c r="F136" s="7">
        <v>43787</v>
      </c>
      <c r="G136" s="10">
        <v>1028.02</v>
      </c>
      <c r="H136" s="5" t="s">
        <v>609</v>
      </c>
      <c r="I136" s="5" t="s">
        <v>7</v>
      </c>
      <c r="J136" s="5" t="s">
        <v>610</v>
      </c>
      <c r="K136" s="9" t="s">
        <v>9</v>
      </c>
    </row>
    <row r="137" spans="1:11" x14ac:dyDescent="0.25">
      <c r="A137" s="5" t="s">
        <v>606</v>
      </c>
      <c r="B137" s="6" t="s">
        <v>607</v>
      </c>
      <c r="C137" s="5" t="s">
        <v>611</v>
      </c>
      <c r="D137" s="5" t="s">
        <v>4</v>
      </c>
      <c r="E137" s="5" t="s">
        <v>612</v>
      </c>
      <c r="F137" s="7">
        <v>43789</v>
      </c>
      <c r="G137" s="10">
        <f>275</f>
        <v>275</v>
      </c>
      <c r="H137" s="16" t="s">
        <v>613</v>
      </c>
      <c r="I137" s="5" t="s">
        <v>7</v>
      </c>
      <c r="J137" s="5" t="s">
        <v>610</v>
      </c>
      <c r="K137" s="9" t="s">
        <v>9</v>
      </c>
    </row>
    <row r="138" spans="1:11" ht="30" x14ac:dyDescent="0.25">
      <c r="A138" s="5" t="s">
        <v>614</v>
      </c>
      <c r="B138" s="6" t="s">
        <v>615</v>
      </c>
      <c r="C138" s="5" t="s">
        <v>616</v>
      </c>
      <c r="D138" s="5" t="s">
        <v>495</v>
      </c>
      <c r="E138" s="5" t="s">
        <v>4</v>
      </c>
      <c r="F138" s="7">
        <v>43786</v>
      </c>
      <c r="G138" s="5">
        <v>992.3</v>
      </c>
      <c r="H138" s="5" t="s">
        <v>617</v>
      </c>
      <c r="I138" s="5" t="s">
        <v>12</v>
      </c>
      <c r="J138" s="5" t="s">
        <v>618</v>
      </c>
      <c r="K138" s="9" t="s">
        <v>9</v>
      </c>
    </row>
    <row r="139" spans="1:11" ht="30" x14ac:dyDescent="0.25">
      <c r="A139" s="5" t="s">
        <v>614</v>
      </c>
      <c r="B139" s="6" t="s">
        <v>615</v>
      </c>
      <c r="C139" s="5" t="s">
        <v>619</v>
      </c>
      <c r="D139" s="5" t="s">
        <v>4</v>
      </c>
      <c r="E139" s="5" t="s">
        <v>495</v>
      </c>
      <c r="F139" s="7">
        <v>43788</v>
      </c>
      <c r="G139" s="5">
        <v>372.1</v>
      </c>
      <c r="H139" s="16" t="s">
        <v>620</v>
      </c>
      <c r="I139" s="5" t="s">
        <v>63</v>
      </c>
      <c r="J139" s="5" t="s">
        <v>618</v>
      </c>
      <c r="K139" s="9" t="s">
        <v>9</v>
      </c>
    </row>
    <row r="140" spans="1:11" ht="30" x14ac:dyDescent="0.25">
      <c r="A140" s="5" t="s">
        <v>187</v>
      </c>
      <c r="B140" s="6" t="s">
        <v>188</v>
      </c>
      <c r="C140" s="5" t="s">
        <v>621</v>
      </c>
      <c r="D140" s="5" t="s">
        <v>195</v>
      </c>
      <c r="E140" s="5" t="s">
        <v>4</v>
      </c>
      <c r="F140" s="7">
        <v>43795</v>
      </c>
      <c r="G140" s="5" t="s">
        <v>622</v>
      </c>
      <c r="H140" s="11" t="s">
        <v>623</v>
      </c>
      <c r="I140" s="5" t="s">
        <v>12</v>
      </c>
      <c r="J140" s="5" t="s">
        <v>624</v>
      </c>
      <c r="K140" s="9" t="s">
        <v>9</v>
      </c>
    </row>
    <row r="141" spans="1:11" ht="30" x14ac:dyDescent="0.25">
      <c r="A141" s="5" t="s">
        <v>187</v>
      </c>
      <c r="B141" s="6" t="s">
        <v>188</v>
      </c>
      <c r="C141" s="5" t="s">
        <v>621</v>
      </c>
      <c r="D141" s="5" t="s">
        <v>4</v>
      </c>
      <c r="E141" s="5" t="s">
        <v>195</v>
      </c>
      <c r="F141" s="7">
        <v>43799</v>
      </c>
      <c r="G141" s="5" t="s">
        <v>625</v>
      </c>
      <c r="H141" s="11" t="s">
        <v>626</v>
      </c>
      <c r="I141" s="5" t="s">
        <v>7</v>
      </c>
      <c r="J141" s="5" t="s">
        <v>624</v>
      </c>
      <c r="K141" s="9" t="s">
        <v>9</v>
      </c>
    </row>
    <row r="142" spans="1:11" x14ac:dyDescent="0.25">
      <c r="A142" s="5" t="s">
        <v>255</v>
      </c>
      <c r="B142" s="6" t="s">
        <v>256</v>
      </c>
      <c r="C142" s="5" t="s">
        <v>627</v>
      </c>
      <c r="D142" s="5" t="s">
        <v>258</v>
      </c>
      <c r="E142" s="5" t="s">
        <v>4</v>
      </c>
      <c r="F142" s="7">
        <v>43807</v>
      </c>
      <c r="G142" s="5">
        <v>896.48</v>
      </c>
      <c r="H142" s="17" t="s">
        <v>628</v>
      </c>
      <c r="I142" s="5" t="s">
        <v>12</v>
      </c>
      <c r="J142" s="5" t="s">
        <v>629</v>
      </c>
      <c r="K142" s="9" t="s">
        <v>9</v>
      </c>
    </row>
    <row r="143" spans="1:11" x14ac:dyDescent="0.25">
      <c r="A143" s="5" t="s">
        <v>255</v>
      </c>
      <c r="B143" s="6" t="s">
        <v>256</v>
      </c>
      <c r="C143" s="5" t="s">
        <v>627</v>
      </c>
      <c r="D143" s="5" t="s">
        <v>4</v>
      </c>
      <c r="E143" s="5" t="s">
        <v>258</v>
      </c>
      <c r="F143" s="7">
        <v>43813</v>
      </c>
      <c r="G143" s="5">
        <v>943.16</v>
      </c>
      <c r="H143" s="5" t="s">
        <v>630</v>
      </c>
      <c r="I143" s="5" t="s">
        <v>7</v>
      </c>
      <c r="J143" s="5" t="s">
        <v>629</v>
      </c>
      <c r="K143" s="9" t="s">
        <v>9</v>
      </c>
    </row>
    <row r="144" spans="1:11" ht="30" x14ac:dyDescent="0.25">
      <c r="A144" s="5" t="s">
        <v>631</v>
      </c>
      <c r="B144" s="6" t="s">
        <v>632</v>
      </c>
      <c r="C144" s="5" t="s">
        <v>633</v>
      </c>
      <c r="D144" s="5" t="s">
        <v>174</v>
      </c>
      <c r="E144" s="5" t="s">
        <v>634</v>
      </c>
      <c r="F144" s="7">
        <v>43787</v>
      </c>
      <c r="G144" s="5">
        <v>549.89</v>
      </c>
      <c r="H144" s="5" t="s">
        <v>635</v>
      </c>
      <c r="I144" s="5" t="s">
        <v>12</v>
      </c>
      <c r="J144" s="5" t="s">
        <v>636</v>
      </c>
      <c r="K144" s="9" t="s">
        <v>9</v>
      </c>
    </row>
    <row r="145" spans="1:11" ht="30" x14ac:dyDescent="0.25">
      <c r="A145" s="5" t="s">
        <v>631</v>
      </c>
      <c r="B145" s="6" t="s">
        <v>632</v>
      </c>
      <c r="C145" s="5" t="s">
        <v>633</v>
      </c>
      <c r="D145" s="5" t="s">
        <v>634</v>
      </c>
      <c r="E145" s="5" t="s">
        <v>174</v>
      </c>
      <c r="F145" s="7">
        <v>43791</v>
      </c>
      <c r="G145" s="5">
        <v>721.93</v>
      </c>
      <c r="H145" s="5" t="s">
        <v>637</v>
      </c>
      <c r="I145" s="5" t="s">
        <v>63</v>
      </c>
      <c r="J145" s="5" t="s">
        <v>636</v>
      </c>
      <c r="K145" s="9" t="s">
        <v>9</v>
      </c>
    </row>
    <row r="146" spans="1:11" ht="30" x14ac:dyDescent="0.25">
      <c r="A146" s="5" t="s">
        <v>638</v>
      </c>
      <c r="B146" s="6" t="s">
        <v>639</v>
      </c>
      <c r="C146" s="5" t="s">
        <v>640</v>
      </c>
      <c r="D146" s="5" t="s">
        <v>641</v>
      </c>
      <c r="E146" s="5" t="s">
        <v>642</v>
      </c>
      <c r="F146" s="5" t="s">
        <v>643</v>
      </c>
      <c r="G146" s="10">
        <v>1411.63</v>
      </c>
      <c r="H146" s="5" t="s">
        <v>644</v>
      </c>
      <c r="I146" s="5" t="s">
        <v>63</v>
      </c>
      <c r="J146" s="5" t="s">
        <v>645</v>
      </c>
      <c r="K146" s="9" t="s">
        <v>9</v>
      </c>
    </row>
    <row r="147" spans="1:11" x14ac:dyDescent="0.25">
      <c r="A147" s="5" t="s">
        <v>646</v>
      </c>
      <c r="B147" s="6" t="s">
        <v>647</v>
      </c>
      <c r="C147" s="5" t="s">
        <v>648</v>
      </c>
      <c r="D147" s="5" t="s">
        <v>77</v>
      </c>
      <c r="E147" s="5" t="s">
        <v>4</v>
      </c>
      <c r="F147" s="7">
        <v>43815</v>
      </c>
      <c r="G147" s="5">
        <v>420</v>
      </c>
      <c r="H147" s="5" t="s">
        <v>649</v>
      </c>
      <c r="I147" s="5" t="s">
        <v>63</v>
      </c>
      <c r="J147" s="5" t="s">
        <v>650</v>
      </c>
      <c r="K147" s="9" t="s">
        <v>9</v>
      </c>
    </row>
    <row r="148" spans="1:11" x14ac:dyDescent="0.25">
      <c r="A148" s="5" t="s">
        <v>646</v>
      </c>
      <c r="B148" s="6" t="s">
        <v>647</v>
      </c>
      <c r="C148" s="5" t="s">
        <v>651</v>
      </c>
      <c r="D148" s="5" t="s">
        <v>4</v>
      </c>
      <c r="E148" s="5" t="s">
        <v>77</v>
      </c>
      <c r="F148" s="7">
        <v>43818</v>
      </c>
      <c r="G148" s="5">
        <v>307.04000000000002</v>
      </c>
      <c r="H148" s="5" t="s">
        <v>652</v>
      </c>
      <c r="I148" s="5" t="s">
        <v>7</v>
      </c>
      <c r="J148" s="5" t="s">
        <v>650</v>
      </c>
      <c r="K148" s="9" t="s">
        <v>9</v>
      </c>
    </row>
    <row r="149" spans="1:11" ht="30" x14ac:dyDescent="0.25">
      <c r="A149" s="5" t="s">
        <v>638</v>
      </c>
      <c r="B149" s="6" t="s">
        <v>639</v>
      </c>
      <c r="C149" s="5" t="s">
        <v>653</v>
      </c>
      <c r="D149" s="5" t="s">
        <v>654</v>
      </c>
      <c r="E149" s="5" t="s">
        <v>655</v>
      </c>
      <c r="F149" s="5" t="s">
        <v>656</v>
      </c>
      <c r="G149" s="5">
        <v>591.44000000000005</v>
      </c>
      <c r="H149" s="5" t="s">
        <v>657</v>
      </c>
      <c r="I149" s="5" t="s">
        <v>63</v>
      </c>
      <c r="J149" s="5" t="s">
        <v>658</v>
      </c>
      <c r="K149" s="9" t="s">
        <v>9</v>
      </c>
    </row>
    <row r="150" spans="1:11" x14ac:dyDescent="0.25">
      <c r="A150" s="5" t="s">
        <v>659</v>
      </c>
      <c r="B150" s="6" t="s">
        <v>660</v>
      </c>
      <c r="C150" s="5" t="s">
        <v>661</v>
      </c>
      <c r="D150" s="5" t="s">
        <v>328</v>
      </c>
      <c r="E150" s="5" t="s">
        <v>4</v>
      </c>
      <c r="F150" s="7">
        <v>43786</v>
      </c>
      <c r="G150" s="10">
        <v>1384.03</v>
      </c>
      <c r="H150" s="5" t="s">
        <v>662</v>
      </c>
      <c r="I150" s="5" t="s">
        <v>7</v>
      </c>
      <c r="J150" s="5" t="s">
        <v>663</v>
      </c>
      <c r="K150" s="9" t="s">
        <v>9</v>
      </c>
    </row>
    <row r="151" spans="1:11" ht="30" x14ac:dyDescent="0.25">
      <c r="A151" s="5" t="s">
        <v>664</v>
      </c>
      <c r="B151" s="6" t="s">
        <v>665</v>
      </c>
      <c r="C151" s="5" t="s">
        <v>666</v>
      </c>
      <c r="D151" s="5" t="s">
        <v>92</v>
      </c>
      <c r="E151" s="5" t="s">
        <v>4</v>
      </c>
      <c r="F151" s="7">
        <v>43786</v>
      </c>
      <c r="G151" s="10">
        <v>1258.96</v>
      </c>
      <c r="H151" s="5" t="s">
        <v>667</v>
      </c>
      <c r="I151" s="5" t="s">
        <v>12</v>
      </c>
      <c r="J151" s="5" t="s">
        <v>407</v>
      </c>
      <c r="K151" s="9" t="s">
        <v>9</v>
      </c>
    </row>
    <row r="152" spans="1:11" ht="30" x14ac:dyDescent="0.25">
      <c r="A152" s="5" t="s">
        <v>664</v>
      </c>
      <c r="B152" s="6" t="s">
        <v>665</v>
      </c>
      <c r="C152" s="5" t="s">
        <v>668</v>
      </c>
      <c r="D152" s="5" t="s">
        <v>4</v>
      </c>
      <c r="E152" s="5" t="s">
        <v>328</v>
      </c>
      <c r="F152" s="7">
        <v>43789</v>
      </c>
      <c r="G152" s="5">
        <v>406.61</v>
      </c>
      <c r="H152" s="5" t="s">
        <v>669</v>
      </c>
      <c r="I152" s="5" t="s">
        <v>63</v>
      </c>
      <c r="J152" s="5" t="s">
        <v>407</v>
      </c>
      <c r="K152" s="9" t="s">
        <v>9</v>
      </c>
    </row>
    <row r="153" spans="1:11" ht="30" x14ac:dyDescent="0.25">
      <c r="A153" s="5" t="s">
        <v>670</v>
      </c>
      <c r="B153" s="6" t="s">
        <v>671</v>
      </c>
      <c r="C153" s="5" t="s">
        <v>672</v>
      </c>
      <c r="D153" s="5" t="s">
        <v>477</v>
      </c>
      <c r="E153" s="5" t="s">
        <v>673</v>
      </c>
      <c r="F153" s="7">
        <v>43787</v>
      </c>
      <c r="G153" s="10">
        <v>1017.03</v>
      </c>
      <c r="H153" s="5" t="s">
        <v>674</v>
      </c>
      <c r="I153" s="5" t="s">
        <v>63</v>
      </c>
      <c r="J153" s="5" t="s">
        <v>323</v>
      </c>
      <c r="K153" s="9" t="s">
        <v>9</v>
      </c>
    </row>
    <row r="154" spans="1:11" ht="30" x14ac:dyDescent="0.25">
      <c r="A154" s="5" t="s">
        <v>670</v>
      </c>
      <c r="B154" s="6" t="s">
        <v>671</v>
      </c>
      <c r="C154" s="5" t="s">
        <v>675</v>
      </c>
      <c r="D154" s="5" t="s">
        <v>673</v>
      </c>
      <c r="E154" s="5" t="s">
        <v>477</v>
      </c>
      <c r="F154" s="7">
        <v>43791</v>
      </c>
      <c r="G154" s="10">
        <v>893.23</v>
      </c>
      <c r="H154" s="5" t="s">
        <v>676</v>
      </c>
      <c r="I154" s="5" t="s">
        <v>12</v>
      </c>
      <c r="J154" s="5" t="s">
        <v>323</v>
      </c>
      <c r="K154" s="9" t="s">
        <v>9</v>
      </c>
    </row>
    <row r="155" spans="1:11" ht="30" x14ac:dyDescent="0.25">
      <c r="A155" s="5" t="s">
        <v>677</v>
      </c>
      <c r="B155" s="6" t="s">
        <v>678</v>
      </c>
      <c r="C155" s="5" t="s">
        <v>679</v>
      </c>
      <c r="D155" s="5" t="s">
        <v>680</v>
      </c>
      <c r="E155" s="5" t="s">
        <v>681</v>
      </c>
      <c r="F155" s="5" t="s">
        <v>421</v>
      </c>
      <c r="G155" s="10">
        <v>1551.32</v>
      </c>
      <c r="H155" s="5" t="s">
        <v>682</v>
      </c>
      <c r="I155" s="5" t="s">
        <v>12</v>
      </c>
      <c r="J155" s="5" t="s">
        <v>683</v>
      </c>
      <c r="K155" s="9" t="s">
        <v>9</v>
      </c>
    </row>
    <row r="156" spans="1:11" ht="30" x14ac:dyDescent="0.25">
      <c r="A156" s="5" t="s">
        <v>684</v>
      </c>
      <c r="B156" s="6" t="s">
        <v>685</v>
      </c>
      <c r="C156" s="5" t="s">
        <v>686</v>
      </c>
      <c r="D156" s="5" t="s">
        <v>92</v>
      </c>
      <c r="E156" s="5" t="s">
        <v>4</v>
      </c>
      <c r="F156" s="7">
        <v>43803</v>
      </c>
      <c r="G156" s="5">
        <v>526.34</v>
      </c>
      <c r="H156" s="5" t="s">
        <v>687</v>
      </c>
      <c r="I156" s="5" t="s">
        <v>12</v>
      </c>
      <c r="J156" s="5" t="s">
        <v>688</v>
      </c>
      <c r="K156" s="9" t="s">
        <v>9</v>
      </c>
    </row>
    <row r="157" spans="1:11" ht="30" x14ac:dyDescent="0.25">
      <c r="A157" s="5" t="s">
        <v>684</v>
      </c>
      <c r="B157" s="6" t="s">
        <v>685</v>
      </c>
      <c r="C157" s="5" t="s">
        <v>689</v>
      </c>
      <c r="D157" s="5" t="s">
        <v>4</v>
      </c>
      <c r="E157" s="5" t="s">
        <v>44</v>
      </c>
      <c r="F157" s="7">
        <v>43806</v>
      </c>
      <c r="G157" s="5">
        <v>603.07000000000005</v>
      </c>
      <c r="H157" s="5" t="s">
        <v>690</v>
      </c>
      <c r="I157" s="5" t="s">
        <v>63</v>
      </c>
      <c r="J157" s="5" t="s">
        <v>688</v>
      </c>
      <c r="K157" s="9" t="s">
        <v>9</v>
      </c>
    </row>
    <row r="158" spans="1:11" ht="45" x14ac:dyDescent="0.25">
      <c r="A158" s="5" t="s">
        <v>691</v>
      </c>
      <c r="B158" s="6" t="s">
        <v>692</v>
      </c>
      <c r="C158" s="5" t="s">
        <v>693</v>
      </c>
      <c r="D158" s="5" t="s">
        <v>694</v>
      </c>
      <c r="E158" s="5" t="s">
        <v>695</v>
      </c>
      <c r="F158" s="5" t="s">
        <v>696</v>
      </c>
      <c r="G158" s="10">
        <v>1317.87</v>
      </c>
      <c r="H158" s="5" t="s">
        <v>697</v>
      </c>
      <c r="I158" s="5" t="s">
        <v>12</v>
      </c>
      <c r="J158" s="5" t="s">
        <v>698</v>
      </c>
      <c r="K158" s="9" t="s">
        <v>9</v>
      </c>
    </row>
    <row r="159" spans="1:11" ht="30" x14ac:dyDescent="0.25">
      <c r="A159" s="5" t="s">
        <v>670</v>
      </c>
      <c r="B159" s="6" t="s">
        <v>671</v>
      </c>
      <c r="C159" s="5" t="s">
        <v>699</v>
      </c>
      <c r="D159" s="5" t="s">
        <v>477</v>
      </c>
      <c r="E159" s="5" t="s">
        <v>92</v>
      </c>
      <c r="F159" s="7">
        <v>43794</v>
      </c>
      <c r="G159" s="5">
        <v>700.3</v>
      </c>
      <c r="H159" s="11" t="s">
        <v>700</v>
      </c>
      <c r="I159" s="5" t="s">
        <v>63</v>
      </c>
      <c r="J159" s="5" t="s">
        <v>658</v>
      </c>
      <c r="K159" s="9" t="s">
        <v>9</v>
      </c>
    </row>
    <row r="160" spans="1:11" x14ac:dyDescent="0.25">
      <c r="A160" s="5" t="s">
        <v>646</v>
      </c>
      <c r="B160" s="6" t="s">
        <v>647</v>
      </c>
      <c r="C160" s="5" t="s">
        <v>701</v>
      </c>
      <c r="D160" s="5" t="s">
        <v>404</v>
      </c>
      <c r="E160" s="5" t="s">
        <v>240</v>
      </c>
      <c r="F160" s="5" t="s">
        <v>702</v>
      </c>
      <c r="G160" s="5">
        <v>946.66</v>
      </c>
      <c r="H160" s="5" t="s">
        <v>703</v>
      </c>
      <c r="I160" s="5" t="s">
        <v>7</v>
      </c>
      <c r="J160" s="5" t="s">
        <v>704</v>
      </c>
      <c r="K160" s="9" t="s">
        <v>9</v>
      </c>
    </row>
    <row r="161" spans="1:11" ht="45" x14ac:dyDescent="0.25">
      <c r="A161" s="5" t="s">
        <v>705</v>
      </c>
      <c r="B161" s="6" t="s">
        <v>706</v>
      </c>
      <c r="C161" s="5" t="s">
        <v>707</v>
      </c>
      <c r="D161" s="5" t="s">
        <v>708</v>
      </c>
      <c r="E161" s="5" t="s">
        <v>174</v>
      </c>
      <c r="F161" s="7">
        <v>43803</v>
      </c>
      <c r="G161" s="5">
        <v>679.76</v>
      </c>
      <c r="H161" s="5" t="s">
        <v>709</v>
      </c>
      <c r="I161" s="5" t="s">
        <v>7</v>
      </c>
      <c r="J161" s="5" t="s">
        <v>710</v>
      </c>
      <c r="K161" s="9" t="s">
        <v>9</v>
      </c>
    </row>
    <row r="162" spans="1:11" ht="45" x14ac:dyDescent="0.25">
      <c r="A162" s="5" t="s">
        <v>705</v>
      </c>
      <c r="B162" s="6" t="s">
        <v>706</v>
      </c>
      <c r="C162" s="5" t="s">
        <v>707</v>
      </c>
      <c r="D162" s="5" t="s">
        <v>174</v>
      </c>
      <c r="E162" s="5" t="s">
        <v>708</v>
      </c>
      <c r="F162" s="7">
        <v>43805</v>
      </c>
      <c r="G162" s="5">
        <v>635.44000000000005</v>
      </c>
      <c r="H162" s="5" t="s">
        <v>711</v>
      </c>
      <c r="I162" s="5" t="s">
        <v>63</v>
      </c>
      <c r="J162" s="5" t="s">
        <v>710</v>
      </c>
      <c r="K162" s="9" t="s">
        <v>9</v>
      </c>
    </row>
    <row r="163" spans="1:11" ht="60" x14ac:dyDescent="0.25">
      <c r="A163" s="5" t="s">
        <v>712</v>
      </c>
      <c r="B163" s="6" t="s">
        <v>713</v>
      </c>
      <c r="C163" s="5" t="s">
        <v>714</v>
      </c>
      <c r="D163" s="5" t="s">
        <v>715</v>
      </c>
      <c r="E163" s="5" t="s">
        <v>716</v>
      </c>
      <c r="F163" s="5" t="s">
        <v>717</v>
      </c>
      <c r="G163" s="10">
        <v>2785.74</v>
      </c>
      <c r="H163" s="16" t="s">
        <v>718</v>
      </c>
      <c r="I163" s="5" t="s">
        <v>12</v>
      </c>
      <c r="J163" s="5" t="s">
        <v>719</v>
      </c>
      <c r="K163" s="9" t="s">
        <v>9</v>
      </c>
    </row>
    <row r="164" spans="1:11" ht="30" x14ac:dyDescent="0.25">
      <c r="A164" s="5" t="s">
        <v>720</v>
      </c>
      <c r="B164" s="6" t="s">
        <v>721</v>
      </c>
      <c r="C164" s="5" t="s">
        <v>722</v>
      </c>
      <c r="D164" s="5" t="s">
        <v>723</v>
      </c>
      <c r="E164" s="5" t="s">
        <v>724</v>
      </c>
      <c r="F164" s="5" t="s">
        <v>725</v>
      </c>
      <c r="G164" s="10">
        <v>2392.7199999999998</v>
      </c>
      <c r="H164" s="5" t="s">
        <v>726</v>
      </c>
      <c r="I164" s="5" t="s">
        <v>7</v>
      </c>
      <c r="J164" s="5" t="s">
        <v>727</v>
      </c>
      <c r="K164" s="9" t="s">
        <v>9</v>
      </c>
    </row>
    <row r="165" spans="1:11" ht="30" x14ac:dyDescent="0.25">
      <c r="A165" s="5" t="s">
        <v>728</v>
      </c>
      <c r="B165" s="6" t="s">
        <v>729</v>
      </c>
      <c r="C165" s="5" t="s">
        <v>730</v>
      </c>
      <c r="D165" s="5" t="s">
        <v>731</v>
      </c>
      <c r="E165" s="5" t="s">
        <v>732</v>
      </c>
      <c r="F165" s="5" t="s">
        <v>733</v>
      </c>
      <c r="G165" s="5" t="s">
        <v>734</v>
      </c>
      <c r="H165" s="5" t="s">
        <v>735</v>
      </c>
      <c r="I165" s="5" t="s">
        <v>12</v>
      </c>
      <c r="J165" s="5" t="s">
        <v>736</v>
      </c>
      <c r="K165" s="9" t="s">
        <v>9</v>
      </c>
    </row>
    <row r="166" spans="1:11" ht="45" x14ac:dyDescent="0.25">
      <c r="A166" s="5" t="s">
        <v>737</v>
      </c>
      <c r="B166" s="6" t="s">
        <v>738</v>
      </c>
      <c r="C166" s="5" t="s">
        <v>739</v>
      </c>
      <c r="D166" s="5" t="s">
        <v>740</v>
      </c>
      <c r="E166" s="5" t="s">
        <v>174</v>
      </c>
      <c r="F166" s="7">
        <v>43800</v>
      </c>
      <c r="G166" s="10">
        <v>1940.12</v>
      </c>
      <c r="H166" s="5" t="s">
        <v>741</v>
      </c>
      <c r="I166" s="5" t="s">
        <v>7</v>
      </c>
      <c r="J166" s="5" t="s">
        <v>742</v>
      </c>
      <c r="K166" s="9" t="s">
        <v>9</v>
      </c>
    </row>
    <row r="167" spans="1:11" ht="45" x14ac:dyDescent="0.25">
      <c r="A167" s="5" t="s">
        <v>737</v>
      </c>
      <c r="B167" s="6" t="s">
        <v>738</v>
      </c>
      <c r="C167" s="5" t="s">
        <v>739</v>
      </c>
      <c r="D167" s="5" t="s">
        <v>174</v>
      </c>
      <c r="E167" s="5" t="s">
        <v>740</v>
      </c>
      <c r="F167" s="7">
        <v>43805</v>
      </c>
      <c r="G167" s="10">
        <v>1175.3399999999999</v>
      </c>
      <c r="H167" s="5" t="s">
        <v>743</v>
      </c>
      <c r="I167" s="5" t="s">
        <v>12</v>
      </c>
      <c r="J167" s="5" t="s">
        <v>742</v>
      </c>
      <c r="K167" s="9" t="s">
        <v>9</v>
      </c>
    </row>
    <row r="168" spans="1:11" ht="105" x14ac:dyDescent="0.25">
      <c r="A168" s="5" t="s">
        <v>309</v>
      </c>
      <c r="B168" s="6" t="s">
        <v>310</v>
      </c>
      <c r="C168" s="5" t="s">
        <v>744</v>
      </c>
      <c r="D168" s="5" t="s">
        <v>745</v>
      </c>
      <c r="E168" s="5" t="s">
        <v>746</v>
      </c>
      <c r="F168" s="5" t="s">
        <v>747</v>
      </c>
      <c r="G168" s="18">
        <v>2366</v>
      </c>
      <c r="H168" s="5" t="s">
        <v>748</v>
      </c>
      <c r="I168" s="5" t="s">
        <v>7</v>
      </c>
      <c r="J168" s="5" t="s">
        <v>749</v>
      </c>
      <c r="K168" s="9" t="s">
        <v>9</v>
      </c>
    </row>
    <row r="169" spans="1:11" ht="30" x14ac:dyDescent="0.25">
      <c r="A169" s="5" t="s">
        <v>750</v>
      </c>
      <c r="B169" s="6" t="s">
        <v>751</v>
      </c>
      <c r="C169" s="5" t="s">
        <v>752</v>
      </c>
      <c r="D169" s="5" t="s">
        <v>753</v>
      </c>
      <c r="E169" s="5" t="s">
        <v>754</v>
      </c>
      <c r="F169" s="5" t="s">
        <v>755</v>
      </c>
      <c r="G169" s="5">
        <v>849.01</v>
      </c>
      <c r="H169" s="5" t="s">
        <v>756</v>
      </c>
      <c r="I169" s="5" t="s">
        <v>12</v>
      </c>
      <c r="J169" s="5" t="s">
        <v>757</v>
      </c>
      <c r="K169" s="9" t="s">
        <v>9</v>
      </c>
    </row>
    <row r="170" spans="1:11" ht="60" x14ac:dyDescent="0.25">
      <c r="A170" s="5" t="s">
        <v>606</v>
      </c>
      <c r="B170" s="6" t="s">
        <v>607</v>
      </c>
      <c r="C170" s="5" t="s">
        <v>758</v>
      </c>
      <c r="D170" s="5" t="s">
        <v>759</v>
      </c>
      <c r="E170" s="5" t="s">
        <v>78</v>
      </c>
      <c r="F170" s="7">
        <v>43776</v>
      </c>
      <c r="G170" s="5" t="s">
        <v>760</v>
      </c>
      <c r="H170" s="5" t="s">
        <v>761</v>
      </c>
      <c r="I170" s="5" t="s">
        <v>63</v>
      </c>
      <c r="J170" s="5" t="s">
        <v>762</v>
      </c>
      <c r="K170" s="9" t="s">
        <v>9</v>
      </c>
    </row>
    <row r="171" spans="1:11" ht="60" x14ac:dyDescent="0.25">
      <c r="A171" s="5" t="s">
        <v>606</v>
      </c>
      <c r="B171" s="6" t="s">
        <v>607</v>
      </c>
      <c r="C171" s="5" t="s">
        <v>763</v>
      </c>
      <c r="D171" s="5" t="s">
        <v>78</v>
      </c>
      <c r="E171" s="5" t="s">
        <v>44</v>
      </c>
      <c r="F171" s="7">
        <v>43784</v>
      </c>
      <c r="G171" s="10">
        <v>1566.55</v>
      </c>
      <c r="H171" s="5" t="s">
        <v>764</v>
      </c>
      <c r="I171" s="5" t="s">
        <v>7</v>
      </c>
      <c r="J171" s="5" t="s">
        <v>762</v>
      </c>
      <c r="K171" s="9" t="s">
        <v>9</v>
      </c>
    </row>
    <row r="172" spans="1:11" ht="45" x14ac:dyDescent="0.25">
      <c r="A172" s="5" t="s">
        <v>765</v>
      </c>
      <c r="B172" s="6" t="s">
        <v>766</v>
      </c>
      <c r="C172" s="5" t="s">
        <v>767</v>
      </c>
      <c r="D172" s="5" t="s">
        <v>768</v>
      </c>
      <c r="E172" s="5" t="s">
        <v>78</v>
      </c>
      <c r="F172" s="7">
        <v>43780</v>
      </c>
      <c r="G172" s="5" t="s">
        <v>769</v>
      </c>
      <c r="H172" s="11" t="s">
        <v>770</v>
      </c>
      <c r="I172" s="5" t="s">
        <v>63</v>
      </c>
      <c r="J172" s="5" t="s">
        <v>771</v>
      </c>
      <c r="K172" s="9" t="s">
        <v>140</v>
      </c>
    </row>
    <row r="173" spans="1:11" ht="45" x14ac:dyDescent="0.25">
      <c r="A173" s="5" t="s">
        <v>765</v>
      </c>
      <c r="B173" s="6" t="s">
        <v>766</v>
      </c>
      <c r="C173" s="5" t="s">
        <v>767</v>
      </c>
      <c r="D173" s="5" t="s">
        <v>78</v>
      </c>
      <c r="E173" s="5" t="s">
        <v>129</v>
      </c>
      <c r="F173" s="7">
        <v>43782</v>
      </c>
      <c r="G173" s="5" t="s">
        <v>772</v>
      </c>
      <c r="H173" s="11" t="s">
        <v>773</v>
      </c>
      <c r="I173" s="5" t="s">
        <v>7</v>
      </c>
      <c r="J173" s="5" t="s">
        <v>771</v>
      </c>
      <c r="K173" s="9" t="s">
        <v>140</v>
      </c>
    </row>
    <row r="174" spans="1:11" x14ac:dyDescent="0.25">
      <c r="A174" s="5" t="s">
        <v>646</v>
      </c>
      <c r="B174" s="6" t="s">
        <v>647</v>
      </c>
      <c r="C174" s="5" t="s">
        <v>774</v>
      </c>
      <c r="D174" s="5" t="s">
        <v>77</v>
      </c>
      <c r="E174" s="5" t="s">
        <v>4</v>
      </c>
      <c r="F174" s="7">
        <v>43807</v>
      </c>
      <c r="G174" s="5">
        <v>588.86</v>
      </c>
      <c r="H174" s="5" t="s">
        <v>775</v>
      </c>
      <c r="I174" s="5" t="s">
        <v>7</v>
      </c>
      <c r="J174" s="5" t="s">
        <v>704</v>
      </c>
      <c r="K174" s="9" t="s">
        <v>9</v>
      </c>
    </row>
    <row r="175" spans="1:11" x14ac:dyDescent="0.25">
      <c r="A175" s="5" t="s">
        <v>646</v>
      </c>
      <c r="B175" s="6" t="s">
        <v>647</v>
      </c>
      <c r="C175" s="5" t="s">
        <v>776</v>
      </c>
      <c r="D175" s="5" t="s">
        <v>4</v>
      </c>
      <c r="E175" s="5" t="s">
        <v>77</v>
      </c>
      <c r="F175" s="7">
        <v>43812</v>
      </c>
      <c r="G175" s="5">
        <v>271.3</v>
      </c>
      <c r="H175" s="16" t="s">
        <v>777</v>
      </c>
      <c r="I175" s="5" t="s">
        <v>63</v>
      </c>
      <c r="J175" s="5" t="s">
        <v>704</v>
      </c>
      <c r="K175" s="9" t="s">
        <v>9</v>
      </c>
    </row>
    <row r="176" spans="1:11" x14ac:dyDescent="0.25">
      <c r="A176" s="5" t="s">
        <v>778</v>
      </c>
      <c r="B176" s="6" t="s">
        <v>779</v>
      </c>
      <c r="C176" s="5" t="s">
        <v>780</v>
      </c>
      <c r="D176" s="5" t="s">
        <v>781</v>
      </c>
      <c r="E176" s="5" t="s">
        <v>782</v>
      </c>
      <c r="F176" s="5" t="s">
        <v>783</v>
      </c>
      <c r="G176" s="5" t="s">
        <v>784</v>
      </c>
      <c r="H176" s="11" t="s">
        <v>785</v>
      </c>
      <c r="I176" s="5" t="s">
        <v>12</v>
      </c>
      <c r="J176" s="5" t="s">
        <v>786</v>
      </c>
      <c r="K176" s="9" t="s">
        <v>9</v>
      </c>
    </row>
    <row r="177" spans="1:11" x14ac:dyDescent="0.25">
      <c r="A177" s="5" t="s">
        <v>646</v>
      </c>
      <c r="B177" s="6" t="s">
        <v>647</v>
      </c>
      <c r="C177" s="5" t="s">
        <v>787</v>
      </c>
      <c r="D177" s="5" t="s">
        <v>77</v>
      </c>
      <c r="E177" s="5" t="s">
        <v>4</v>
      </c>
      <c r="F177" s="7">
        <v>43794</v>
      </c>
      <c r="G177" s="5">
        <v>447.62</v>
      </c>
      <c r="H177" s="5" t="s">
        <v>788</v>
      </c>
      <c r="I177" s="5" t="s">
        <v>63</v>
      </c>
      <c r="J177" s="5" t="s">
        <v>789</v>
      </c>
      <c r="K177" s="9" t="s">
        <v>9</v>
      </c>
    </row>
    <row r="178" spans="1:11" x14ac:dyDescent="0.25">
      <c r="A178" s="5" t="s">
        <v>646</v>
      </c>
      <c r="B178" s="6" t="s">
        <v>647</v>
      </c>
      <c r="C178" s="5" t="s">
        <v>790</v>
      </c>
      <c r="D178" s="5" t="s">
        <v>4</v>
      </c>
      <c r="E178" s="5" t="s">
        <v>77</v>
      </c>
      <c r="F178" s="7">
        <v>43798</v>
      </c>
      <c r="G178" s="5">
        <v>772.52</v>
      </c>
      <c r="H178" s="5" t="s">
        <v>791</v>
      </c>
      <c r="I178" s="5" t="s">
        <v>7</v>
      </c>
      <c r="J178" s="5" t="s">
        <v>789</v>
      </c>
      <c r="K178" s="9" t="s">
        <v>9</v>
      </c>
    </row>
    <row r="179" spans="1:11" x14ac:dyDescent="0.25">
      <c r="A179" s="5" t="s">
        <v>792</v>
      </c>
      <c r="B179" s="6" t="s">
        <v>793</v>
      </c>
      <c r="C179" s="5" t="s">
        <v>794</v>
      </c>
      <c r="D179" s="5" t="s">
        <v>795</v>
      </c>
      <c r="E179" s="5" t="s">
        <v>78</v>
      </c>
      <c r="F179" s="7">
        <v>43779</v>
      </c>
      <c r="G179" s="5">
        <v>639.73</v>
      </c>
      <c r="H179" s="5" t="s">
        <v>796</v>
      </c>
      <c r="I179" s="5" t="s">
        <v>63</v>
      </c>
      <c r="J179" s="5" t="s">
        <v>797</v>
      </c>
      <c r="K179" s="9" t="s">
        <v>9</v>
      </c>
    </row>
    <row r="180" spans="1:11" x14ac:dyDescent="0.25">
      <c r="A180" s="5" t="s">
        <v>792</v>
      </c>
      <c r="B180" s="6" t="s">
        <v>793</v>
      </c>
      <c r="C180" s="5" t="s">
        <v>798</v>
      </c>
      <c r="D180" s="5" t="s">
        <v>78</v>
      </c>
      <c r="E180" s="5" t="s">
        <v>673</v>
      </c>
      <c r="F180" s="7">
        <v>43784</v>
      </c>
      <c r="G180" s="5">
        <v>774.74</v>
      </c>
      <c r="H180" s="5" t="s">
        <v>799</v>
      </c>
      <c r="I180" s="5" t="s">
        <v>12</v>
      </c>
      <c r="J180" s="5" t="s">
        <v>797</v>
      </c>
      <c r="K180" s="9" t="s">
        <v>9</v>
      </c>
    </row>
    <row r="181" spans="1:11" x14ac:dyDescent="0.25">
      <c r="A181" s="5" t="s">
        <v>646</v>
      </c>
      <c r="B181" s="6" t="s">
        <v>647</v>
      </c>
      <c r="C181" s="5" t="s">
        <v>800</v>
      </c>
      <c r="D181" s="5" t="s">
        <v>404</v>
      </c>
      <c r="E181" s="5" t="s">
        <v>240</v>
      </c>
      <c r="F181" s="5" t="s">
        <v>801</v>
      </c>
      <c r="G181" s="10">
        <v>1853.54</v>
      </c>
      <c r="H181" s="5" t="s">
        <v>802</v>
      </c>
      <c r="I181" s="5" t="s">
        <v>7</v>
      </c>
      <c r="J181" s="5" t="s">
        <v>803</v>
      </c>
      <c r="K181" s="9" t="s">
        <v>9</v>
      </c>
    </row>
    <row r="182" spans="1:11" ht="30" x14ac:dyDescent="0.25">
      <c r="A182" s="5" t="s">
        <v>804</v>
      </c>
      <c r="B182" s="6" t="s">
        <v>805</v>
      </c>
      <c r="C182" s="5" t="s">
        <v>806</v>
      </c>
      <c r="D182" s="5" t="s">
        <v>807</v>
      </c>
      <c r="E182" s="5" t="s">
        <v>808</v>
      </c>
      <c r="F182" s="5" t="s">
        <v>809</v>
      </c>
      <c r="G182" s="10">
        <v>1712.06</v>
      </c>
      <c r="H182" s="5" t="s">
        <v>810</v>
      </c>
      <c r="I182" s="5" t="s">
        <v>12</v>
      </c>
      <c r="J182" s="5" t="s">
        <v>811</v>
      </c>
      <c r="K182" s="9" t="s">
        <v>9</v>
      </c>
    </row>
    <row r="183" spans="1:11" ht="30" x14ac:dyDescent="0.25">
      <c r="A183" s="5" t="s">
        <v>812</v>
      </c>
      <c r="B183" s="6" t="s">
        <v>813</v>
      </c>
      <c r="C183" s="5" t="s">
        <v>814</v>
      </c>
      <c r="D183" s="5" t="s">
        <v>815</v>
      </c>
      <c r="E183" s="5" t="s">
        <v>4</v>
      </c>
      <c r="F183" s="7">
        <v>43803</v>
      </c>
      <c r="G183" s="5" t="s">
        <v>816</v>
      </c>
      <c r="H183" s="15" t="s">
        <v>817</v>
      </c>
      <c r="I183" s="5" t="s">
        <v>12</v>
      </c>
      <c r="J183" s="5" t="s">
        <v>818</v>
      </c>
      <c r="K183" s="9" t="s">
        <v>9</v>
      </c>
    </row>
    <row r="184" spans="1:11" ht="30" x14ac:dyDescent="0.25">
      <c r="A184" s="5" t="s">
        <v>812</v>
      </c>
      <c r="B184" s="6" t="s">
        <v>813</v>
      </c>
      <c r="C184" s="5" t="s">
        <v>814</v>
      </c>
      <c r="D184" s="5" t="s">
        <v>4</v>
      </c>
      <c r="E184" s="5" t="s">
        <v>815</v>
      </c>
      <c r="F184" s="7">
        <v>43806</v>
      </c>
      <c r="G184" s="5" t="s">
        <v>819</v>
      </c>
      <c r="H184" s="11" t="s">
        <v>820</v>
      </c>
      <c r="I184" s="5" t="s">
        <v>12</v>
      </c>
      <c r="J184" s="5" t="s">
        <v>818</v>
      </c>
      <c r="K184" s="9" t="s">
        <v>9</v>
      </c>
    </row>
    <row r="185" spans="1:11" ht="30" x14ac:dyDescent="0.25">
      <c r="A185" s="5" t="s">
        <v>821</v>
      </c>
      <c r="B185" s="6" t="s">
        <v>822</v>
      </c>
      <c r="C185" s="5" t="s">
        <v>823</v>
      </c>
      <c r="D185" s="5" t="s">
        <v>4</v>
      </c>
      <c r="E185" s="5" t="s">
        <v>44</v>
      </c>
      <c r="F185" s="7">
        <v>43807</v>
      </c>
      <c r="G185" s="5" t="s">
        <v>824</v>
      </c>
      <c r="H185" s="11" t="s">
        <v>825</v>
      </c>
      <c r="I185" s="5" t="s">
        <v>63</v>
      </c>
      <c r="J185" s="5" t="s">
        <v>688</v>
      </c>
      <c r="K185" s="9" t="s">
        <v>9</v>
      </c>
    </row>
    <row r="186" spans="1:11" ht="30" x14ac:dyDescent="0.25">
      <c r="A186" s="5" t="s">
        <v>826</v>
      </c>
      <c r="B186" s="6" t="s">
        <v>827</v>
      </c>
      <c r="C186" s="5" t="s">
        <v>828</v>
      </c>
      <c r="D186" s="5" t="s">
        <v>829</v>
      </c>
      <c r="E186" s="5" t="s">
        <v>78</v>
      </c>
      <c r="F186" s="7">
        <v>43779</v>
      </c>
      <c r="G186" s="10">
        <v>1015.21</v>
      </c>
      <c r="H186" s="5" t="s">
        <v>830</v>
      </c>
      <c r="I186" s="5" t="s">
        <v>63</v>
      </c>
      <c r="J186" s="5" t="s">
        <v>337</v>
      </c>
      <c r="K186" s="9" t="s">
        <v>9</v>
      </c>
    </row>
    <row r="187" spans="1:11" ht="30" x14ac:dyDescent="0.25">
      <c r="A187" s="5" t="s">
        <v>826</v>
      </c>
      <c r="B187" s="6" t="s">
        <v>827</v>
      </c>
      <c r="C187" s="5" t="s">
        <v>828</v>
      </c>
      <c r="D187" s="5" t="s">
        <v>78</v>
      </c>
      <c r="E187" s="5" t="s">
        <v>44</v>
      </c>
      <c r="F187" s="7">
        <v>43783</v>
      </c>
      <c r="G187" s="10">
        <v>1520.54</v>
      </c>
      <c r="H187" s="5" t="s">
        <v>831</v>
      </c>
      <c r="I187" s="5" t="s">
        <v>7</v>
      </c>
      <c r="J187" s="5" t="s">
        <v>337</v>
      </c>
      <c r="K187" s="9" t="s">
        <v>9</v>
      </c>
    </row>
    <row r="188" spans="1:11" x14ac:dyDescent="0.25">
      <c r="A188" s="5" t="s">
        <v>832</v>
      </c>
      <c r="B188" s="6" t="s">
        <v>833</v>
      </c>
      <c r="C188" s="5" t="s">
        <v>834</v>
      </c>
      <c r="D188" s="5" t="s">
        <v>129</v>
      </c>
      <c r="E188" s="5" t="s">
        <v>4</v>
      </c>
      <c r="F188" s="7">
        <v>43801</v>
      </c>
      <c r="G188" s="5" t="s">
        <v>835</v>
      </c>
      <c r="H188" s="11" t="s">
        <v>836</v>
      </c>
      <c r="I188" s="5" t="s">
        <v>12</v>
      </c>
      <c r="J188" s="5" t="s">
        <v>837</v>
      </c>
      <c r="K188" s="9" t="s">
        <v>9</v>
      </c>
    </row>
    <row r="189" spans="1:11" x14ac:dyDescent="0.25">
      <c r="A189" s="5" t="s">
        <v>832</v>
      </c>
      <c r="B189" s="6" t="s">
        <v>833</v>
      </c>
      <c r="C189" s="5" t="s">
        <v>834</v>
      </c>
      <c r="D189" s="5" t="s">
        <v>4</v>
      </c>
      <c r="E189" s="5" t="s">
        <v>129</v>
      </c>
      <c r="F189" s="7">
        <v>43803</v>
      </c>
      <c r="G189" s="5" t="s">
        <v>838</v>
      </c>
      <c r="H189" s="11" t="s">
        <v>839</v>
      </c>
      <c r="I189" s="5" t="s">
        <v>63</v>
      </c>
      <c r="J189" s="5" t="s">
        <v>837</v>
      </c>
      <c r="K189" s="9" t="s">
        <v>9</v>
      </c>
    </row>
    <row r="190" spans="1:11" ht="45" x14ac:dyDescent="0.25">
      <c r="A190" s="5" t="s">
        <v>40</v>
      </c>
      <c r="B190" s="6" t="s">
        <v>41</v>
      </c>
      <c r="C190" s="5" t="s">
        <v>840</v>
      </c>
      <c r="D190" s="5" t="s">
        <v>43</v>
      </c>
      <c r="E190" s="5" t="s">
        <v>4</v>
      </c>
      <c r="F190" s="7">
        <v>43807</v>
      </c>
      <c r="G190" s="5" t="s">
        <v>841</v>
      </c>
      <c r="H190" s="11" t="s">
        <v>842</v>
      </c>
      <c r="I190" s="5" t="s">
        <v>12</v>
      </c>
      <c r="J190" s="5" t="s">
        <v>843</v>
      </c>
      <c r="K190" s="9" t="s">
        <v>9</v>
      </c>
    </row>
    <row r="191" spans="1:11" ht="45" x14ac:dyDescent="0.25">
      <c r="A191" s="5" t="s">
        <v>40</v>
      </c>
      <c r="B191" s="6" t="s">
        <v>41</v>
      </c>
      <c r="C191" s="5" t="s">
        <v>840</v>
      </c>
      <c r="D191" s="5" t="s">
        <v>4</v>
      </c>
      <c r="E191" s="5" t="s">
        <v>43</v>
      </c>
      <c r="F191" s="7">
        <v>43812</v>
      </c>
      <c r="G191" s="5" t="s">
        <v>844</v>
      </c>
      <c r="H191" s="11" t="s">
        <v>845</v>
      </c>
      <c r="I191" s="5" t="s">
        <v>7</v>
      </c>
      <c r="J191" s="5" t="s">
        <v>843</v>
      </c>
      <c r="K191" s="9" t="s">
        <v>9</v>
      </c>
    </row>
    <row r="192" spans="1:11" x14ac:dyDescent="0.25">
      <c r="A192" s="5" t="s">
        <v>846</v>
      </c>
      <c r="B192" s="6" t="s">
        <v>847</v>
      </c>
      <c r="C192" s="5" t="s">
        <v>848</v>
      </c>
      <c r="D192" s="5" t="s">
        <v>3</v>
      </c>
      <c r="E192" s="5" t="s">
        <v>4</v>
      </c>
      <c r="F192" s="7">
        <v>43787</v>
      </c>
      <c r="G192" s="5" t="s">
        <v>849</v>
      </c>
      <c r="H192" s="11" t="s">
        <v>850</v>
      </c>
      <c r="I192" s="5" t="s">
        <v>12</v>
      </c>
      <c r="J192" s="5" t="s">
        <v>851</v>
      </c>
      <c r="K192" s="9" t="s">
        <v>9</v>
      </c>
    </row>
    <row r="193" spans="1:11" x14ac:dyDescent="0.25">
      <c r="A193" s="5" t="s">
        <v>846</v>
      </c>
      <c r="B193" s="6" t="s">
        <v>847</v>
      </c>
      <c r="C193" s="5" t="s">
        <v>848</v>
      </c>
      <c r="D193" s="5" t="s">
        <v>4</v>
      </c>
      <c r="E193" s="5" t="s">
        <v>3</v>
      </c>
      <c r="F193" s="7">
        <v>43788</v>
      </c>
      <c r="G193" s="5" t="s">
        <v>852</v>
      </c>
      <c r="H193" s="11" t="s">
        <v>853</v>
      </c>
      <c r="I193" s="5" t="s">
        <v>12</v>
      </c>
      <c r="J193" s="5" t="s">
        <v>851</v>
      </c>
      <c r="K193" s="9" t="s">
        <v>9</v>
      </c>
    </row>
    <row r="194" spans="1:11" x14ac:dyDescent="0.25">
      <c r="A194" s="5" t="s">
        <v>854</v>
      </c>
      <c r="B194" s="6" t="s">
        <v>855</v>
      </c>
      <c r="C194" s="5" t="s">
        <v>856</v>
      </c>
      <c r="D194" s="5" t="s">
        <v>4</v>
      </c>
      <c r="E194" s="5" t="s">
        <v>566</v>
      </c>
      <c r="F194" s="7">
        <v>43794</v>
      </c>
      <c r="G194" s="5">
        <v>381.86</v>
      </c>
      <c r="H194" s="5" t="s">
        <v>857</v>
      </c>
      <c r="I194" s="5" t="s">
        <v>63</v>
      </c>
      <c r="J194" s="5" t="s">
        <v>858</v>
      </c>
      <c r="K194" s="9" t="s">
        <v>9</v>
      </c>
    </row>
    <row r="195" spans="1:11" x14ac:dyDescent="0.25">
      <c r="A195" s="5" t="s">
        <v>854</v>
      </c>
      <c r="B195" s="6" t="s">
        <v>855</v>
      </c>
      <c r="C195" s="5" t="s">
        <v>859</v>
      </c>
      <c r="D195" s="5" t="s">
        <v>566</v>
      </c>
      <c r="E195" s="5" t="s">
        <v>4</v>
      </c>
      <c r="F195" s="7">
        <v>43796</v>
      </c>
      <c r="G195" s="5">
        <v>436.92</v>
      </c>
      <c r="H195" s="5" t="s">
        <v>860</v>
      </c>
      <c r="I195" s="5" t="s">
        <v>12</v>
      </c>
      <c r="J195" s="5" t="s">
        <v>858</v>
      </c>
      <c r="K195" s="9" t="s">
        <v>9</v>
      </c>
    </row>
    <row r="196" spans="1:11" ht="30" x14ac:dyDescent="0.25">
      <c r="A196" s="5" t="s">
        <v>861</v>
      </c>
      <c r="B196" s="6" t="s">
        <v>862</v>
      </c>
      <c r="C196" s="5" t="s">
        <v>863</v>
      </c>
      <c r="D196" s="5" t="s">
        <v>864</v>
      </c>
      <c r="E196" s="5" t="s">
        <v>865</v>
      </c>
      <c r="F196" s="5" t="s">
        <v>747</v>
      </c>
      <c r="G196" s="10">
        <v>1190.8800000000001</v>
      </c>
      <c r="H196" s="5" t="s">
        <v>866</v>
      </c>
      <c r="I196" s="5" t="s">
        <v>12</v>
      </c>
      <c r="J196" s="5" t="s">
        <v>867</v>
      </c>
      <c r="K196" s="9" t="s">
        <v>9</v>
      </c>
    </row>
    <row r="197" spans="1:11" ht="30" x14ac:dyDescent="0.25">
      <c r="A197" s="5" t="s">
        <v>861</v>
      </c>
      <c r="B197" s="6" t="s">
        <v>862</v>
      </c>
      <c r="C197" s="5" t="s">
        <v>868</v>
      </c>
      <c r="D197" s="5" t="s">
        <v>864</v>
      </c>
      <c r="E197" s="5" t="s">
        <v>865</v>
      </c>
      <c r="F197" s="5" t="s">
        <v>809</v>
      </c>
      <c r="G197" s="10">
        <v>1929.67</v>
      </c>
      <c r="H197" s="5" t="s">
        <v>869</v>
      </c>
      <c r="I197" s="5" t="s">
        <v>12</v>
      </c>
      <c r="J197" s="5" t="s">
        <v>870</v>
      </c>
      <c r="K197" s="9" t="s">
        <v>9</v>
      </c>
    </row>
    <row r="198" spans="1:11" x14ac:dyDescent="0.25">
      <c r="A198" s="5" t="s">
        <v>871</v>
      </c>
      <c r="B198" s="6" t="s">
        <v>872</v>
      </c>
      <c r="C198" s="5" t="s">
        <v>873</v>
      </c>
      <c r="D198" s="5" t="s">
        <v>174</v>
      </c>
      <c r="E198" s="5" t="s">
        <v>874</v>
      </c>
      <c r="F198" s="7">
        <v>43798</v>
      </c>
      <c r="G198" s="5">
        <v>964.76</v>
      </c>
      <c r="H198" s="5" t="s">
        <v>875</v>
      </c>
      <c r="I198" s="5" t="s">
        <v>7</v>
      </c>
      <c r="J198" s="5" t="s">
        <v>876</v>
      </c>
      <c r="K198" s="9" t="s">
        <v>9</v>
      </c>
    </row>
    <row r="199" spans="1:11" ht="30" x14ac:dyDescent="0.25">
      <c r="A199" s="5" t="s">
        <v>877</v>
      </c>
      <c r="B199" s="6" t="s">
        <v>878</v>
      </c>
      <c r="C199" s="5" t="s">
        <v>879</v>
      </c>
      <c r="D199" s="5" t="s">
        <v>44</v>
      </c>
      <c r="E199" s="5" t="s">
        <v>259</v>
      </c>
      <c r="F199" s="7">
        <v>43786</v>
      </c>
      <c r="G199" s="5" t="s">
        <v>880</v>
      </c>
      <c r="H199" s="11" t="s">
        <v>881</v>
      </c>
      <c r="I199" s="5" t="s">
        <v>7</v>
      </c>
      <c r="J199" s="5" t="s">
        <v>882</v>
      </c>
      <c r="K199" s="9" t="s">
        <v>9</v>
      </c>
    </row>
    <row r="200" spans="1:11" ht="30" x14ac:dyDescent="0.25">
      <c r="A200" s="5" t="s">
        <v>877</v>
      </c>
      <c r="B200" s="6" t="s">
        <v>878</v>
      </c>
      <c r="C200" s="5" t="s">
        <v>879</v>
      </c>
      <c r="D200" s="5" t="s">
        <v>259</v>
      </c>
      <c r="E200" s="5" t="s">
        <v>44</v>
      </c>
      <c r="F200" s="7">
        <v>43791</v>
      </c>
      <c r="G200" s="5" t="s">
        <v>883</v>
      </c>
      <c r="H200" s="11" t="s">
        <v>884</v>
      </c>
      <c r="I200" s="5" t="s">
        <v>12</v>
      </c>
      <c r="J200" s="5" t="s">
        <v>885</v>
      </c>
      <c r="K200" s="9" t="s">
        <v>9</v>
      </c>
    </row>
    <row r="201" spans="1:11" x14ac:dyDescent="0.25">
      <c r="A201" s="5" t="s">
        <v>832</v>
      </c>
      <c r="B201" s="6" t="s">
        <v>833</v>
      </c>
      <c r="C201" s="5" t="s">
        <v>886</v>
      </c>
      <c r="D201" s="5" t="s">
        <v>512</v>
      </c>
      <c r="E201" s="5" t="s">
        <v>513</v>
      </c>
      <c r="F201" s="5" t="s">
        <v>887</v>
      </c>
      <c r="G201" s="5" t="s">
        <v>888</v>
      </c>
      <c r="H201" s="11" t="s">
        <v>889</v>
      </c>
      <c r="I201" s="5" t="s">
        <v>12</v>
      </c>
      <c r="J201" s="5" t="s">
        <v>837</v>
      </c>
      <c r="K201" s="9" t="s">
        <v>9</v>
      </c>
    </row>
    <row r="202" spans="1:11" ht="45" x14ac:dyDescent="0.25">
      <c r="A202" s="5" t="s">
        <v>890</v>
      </c>
      <c r="B202" s="6" t="s">
        <v>891</v>
      </c>
      <c r="C202" s="5" t="s">
        <v>892</v>
      </c>
      <c r="D202" s="5" t="s">
        <v>893</v>
      </c>
      <c r="E202" s="5" t="s">
        <v>894</v>
      </c>
      <c r="F202" s="5" t="s">
        <v>895</v>
      </c>
      <c r="G202" s="5" t="s">
        <v>896</v>
      </c>
      <c r="H202" s="19" t="s">
        <v>897</v>
      </c>
      <c r="I202" s="5" t="s">
        <v>63</v>
      </c>
      <c r="J202" s="5" t="s">
        <v>898</v>
      </c>
      <c r="K202" s="9" t="s">
        <v>140</v>
      </c>
    </row>
    <row r="203" spans="1:11" x14ac:dyDescent="0.25">
      <c r="A203" s="5" t="s">
        <v>899</v>
      </c>
      <c r="B203" s="6" t="s">
        <v>900</v>
      </c>
      <c r="C203" s="5" t="s">
        <v>901</v>
      </c>
      <c r="D203" s="5" t="s">
        <v>495</v>
      </c>
      <c r="E203" s="5" t="s">
        <v>44</v>
      </c>
      <c r="F203" s="7">
        <v>43791</v>
      </c>
      <c r="G203" s="5" t="s">
        <v>902</v>
      </c>
      <c r="H203" s="11" t="s">
        <v>903</v>
      </c>
      <c r="I203" s="5" t="s">
        <v>7</v>
      </c>
      <c r="J203" s="5" t="s">
        <v>904</v>
      </c>
      <c r="K203" s="9" t="s">
        <v>9</v>
      </c>
    </row>
    <row r="204" spans="1:11" x14ac:dyDescent="0.25">
      <c r="A204" s="5" t="s">
        <v>899</v>
      </c>
      <c r="B204" s="6" t="s">
        <v>900</v>
      </c>
      <c r="C204" s="5" t="s">
        <v>901</v>
      </c>
      <c r="D204" s="5" t="s">
        <v>44</v>
      </c>
      <c r="E204" s="5" t="s">
        <v>495</v>
      </c>
      <c r="F204" s="7">
        <v>43800</v>
      </c>
      <c r="G204" s="5" t="s">
        <v>905</v>
      </c>
      <c r="H204" s="11" t="s">
        <v>906</v>
      </c>
      <c r="I204" s="5" t="s">
        <v>63</v>
      </c>
      <c r="J204" s="5" t="s">
        <v>904</v>
      </c>
      <c r="K204" s="9" t="s">
        <v>9</v>
      </c>
    </row>
    <row r="205" spans="1:11" ht="30" x14ac:dyDescent="0.25">
      <c r="A205" s="5" t="s">
        <v>871</v>
      </c>
      <c r="B205" s="6" t="s">
        <v>872</v>
      </c>
      <c r="C205" s="5" t="s">
        <v>907</v>
      </c>
      <c r="D205" s="5" t="s">
        <v>874</v>
      </c>
      <c r="E205" s="5" t="s">
        <v>17</v>
      </c>
      <c r="F205" s="7">
        <v>43801</v>
      </c>
      <c r="G205" s="5">
        <v>571.29</v>
      </c>
      <c r="H205" s="16" t="s">
        <v>908</v>
      </c>
      <c r="I205" s="5" t="s">
        <v>7</v>
      </c>
      <c r="J205" s="5" t="s">
        <v>909</v>
      </c>
      <c r="K205" s="9" t="s">
        <v>9</v>
      </c>
    </row>
    <row r="206" spans="1:11" ht="30" x14ac:dyDescent="0.25">
      <c r="A206" s="5" t="s">
        <v>871</v>
      </c>
      <c r="B206" s="6" t="s">
        <v>872</v>
      </c>
      <c r="C206" s="5" t="s">
        <v>907</v>
      </c>
      <c r="D206" s="5" t="s">
        <v>17</v>
      </c>
      <c r="E206" s="5" t="s">
        <v>174</v>
      </c>
      <c r="F206" s="7">
        <v>43805</v>
      </c>
      <c r="G206" s="5">
        <v>496.53</v>
      </c>
      <c r="H206" s="5" t="s">
        <v>910</v>
      </c>
      <c r="I206" s="5" t="s">
        <v>12</v>
      </c>
      <c r="J206" s="5" t="s">
        <v>909</v>
      </c>
      <c r="K206" s="9" t="s">
        <v>9</v>
      </c>
    </row>
    <row r="207" spans="1:11" ht="30" x14ac:dyDescent="0.25">
      <c r="A207" s="5" t="s">
        <v>911</v>
      </c>
      <c r="B207" s="6" t="s">
        <v>912</v>
      </c>
      <c r="C207" s="5" t="s">
        <v>913</v>
      </c>
      <c r="D207" s="5" t="s">
        <v>914</v>
      </c>
      <c r="E207" s="5" t="s">
        <v>915</v>
      </c>
      <c r="F207" s="5" t="s">
        <v>916</v>
      </c>
      <c r="G207" s="10">
        <v>2209.89</v>
      </c>
      <c r="H207" s="16" t="s">
        <v>917</v>
      </c>
      <c r="I207" s="5" t="s">
        <v>12</v>
      </c>
      <c r="J207" s="5" t="s">
        <v>918</v>
      </c>
      <c r="K207" s="9" t="s">
        <v>9</v>
      </c>
    </row>
    <row r="208" spans="1:11" ht="30" x14ac:dyDescent="0.25">
      <c r="A208" s="5" t="s">
        <v>919</v>
      </c>
      <c r="B208" s="6" t="s">
        <v>920</v>
      </c>
      <c r="C208" s="5" t="s">
        <v>921</v>
      </c>
      <c r="D208" s="5" t="s">
        <v>27</v>
      </c>
      <c r="E208" s="5" t="s">
        <v>26</v>
      </c>
      <c r="F208" s="5" t="s">
        <v>922</v>
      </c>
      <c r="G208" s="5">
        <v>534.09</v>
      </c>
      <c r="H208" s="5" t="s">
        <v>923</v>
      </c>
      <c r="I208" s="5" t="s">
        <v>63</v>
      </c>
      <c r="J208" s="16" t="s">
        <v>658</v>
      </c>
      <c r="K208" s="9" t="s">
        <v>9</v>
      </c>
    </row>
    <row r="209" spans="1:11" ht="30" x14ac:dyDescent="0.25">
      <c r="A209" s="5" t="s">
        <v>924</v>
      </c>
      <c r="B209" s="6" t="s">
        <v>925</v>
      </c>
      <c r="C209" s="5" t="s">
        <v>926</v>
      </c>
      <c r="D209" s="5" t="s">
        <v>927</v>
      </c>
      <c r="E209" s="5" t="s">
        <v>928</v>
      </c>
      <c r="F209" s="5" t="s">
        <v>929</v>
      </c>
      <c r="G209" s="5" t="s">
        <v>930</v>
      </c>
      <c r="H209" s="11" t="s">
        <v>931</v>
      </c>
      <c r="I209" s="5" t="s">
        <v>63</v>
      </c>
      <c r="J209" s="5" t="s">
        <v>932</v>
      </c>
      <c r="K209" s="9" t="s">
        <v>9</v>
      </c>
    </row>
    <row r="210" spans="1:11" ht="30" x14ac:dyDescent="0.25">
      <c r="A210" s="5" t="s">
        <v>933</v>
      </c>
      <c r="B210" s="6" t="s">
        <v>934</v>
      </c>
      <c r="C210" s="5" t="s">
        <v>935</v>
      </c>
      <c r="D210" s="5" t="s">
        <v>348</v>
      </c>
      <c r="E210" s="5" t="s">
        <v>4</v>
      </c>
      <c r="F210" s="7">
        <v>43810</v>
      </c>
      <c r="G210" s="5" t="s">
        <v>936</v>
      </c>
      <c r="H210" s="11" t="s">
        <v>937</v>
      </c>
      <c r="I210" s="5" t="s">
        <v>7</v>
      </c>
      <c r="J210" s="5" t="s">
        <v>938</v>
      </c>
      <c r="K210" s="9" t="s">
        <v>9</v>
      </c>
    </row>
    <row r="211" spans="1:11" ht="30" x14ac:dyDescent="0.25">
      <c r="A211" s="5" t="s">
        <v>933</v>
      </c>
      <c r="B211" s="6" t="s">
        <v>934</v>
      </c>
      <c r="C211" s="5" t="s">
        <v>935</v>
      </c>
      <c r="D211" s="5" t="s">
        <v>4</v>
      </c>
      <c r="E211" s="5" t="s">
        <v>348</v>
      </c>
      <c r="F211" s="7">
        <v>43812</v>
      </c>
      <c r="G211" s="5" t="s">
        <v>939</v>
      </c>
      <c r="H211" s="11" t="s">
        <v>940</v>
      </c>
      <c r="I211" s="5" t="s">
        <v>63</v>
      </c>
      <c r="J211" s="5" t="s">
        <v>941</v>
      </c>
      <c r="K211" s="9" t="s">
        <v>9</v>
      </c>
    </row>
    <row r="212" spans="1:11" ht="30" x14ac:dyDescent="0.25">
      <c r="A212" s="5" t="s">
        <v>942</v>
      </c>
      <c r="B212" s="6" t="s">
        <v>943</v>
      </c>
      <c r="C212" s="5" t="s">
        <v>944</v>
      </c>
      <c r="D212" s="5" t="s">
        <v>17</v>
      </c>
      <c r="E212" s="5" t="s">
        <v>708</v>
      </c>
      <c r="F212" s="7">
        <v>43789</v>
      </c>
      <c r="G212" s="10">
        <v>1886.47</v>
      </c>
      <c r="H212" s="5" t="s">
        <v>945</v>
      </c>
      <c r="I212" s="5" t="s">
        <v>12</v>
      </c>
      <c r="J212" s="5" t="s">
        <v>946</v>
      </c>
      <c r="K212" s="9" t="s">
        <v>9</v>
      </c>
    </row>
    <row r="213" spans="1:11" ht="30" x14ac:dyDescent="0.25">
      <c r="A213" s="5" t="s">
        <v>942</v>
      </c>
      <c r="B213" s="6" t="s">
        <v>943</v>
      </c>
      <c r="C213" s="5" t="s">
        <v>944</v>
      </c>
      <c r="D213" s="5" t="s">
        <v>708</v>
      </c>
      <c r="E213" s="5" t="s">
        <v>17</v>
      </c>
      <c r="F213" s="7">
        <v>43790</v>
      </c>
      <c r="G213" s="10">
        <v>1227.08</v>
      </c>
      <c r="H213" s="5" t="s">
        <v>947</v>
      </c>
      <c r="I213" s="5" t="s">
        <v>12</v>
      </c>
      <c r="J213" s="5" t="s">
        <v>946</v>
      </c>
      <c r="K213" s="9" t="s">
        <v>9</v>
      </c>
    </row>
    <row r="214" spans="1:11" ht="30" x14ac:dyDescent="0.25">
      <c r="A214" s="5" t="s">
        <v>948</v>
      </c>
      <c r="B214" s="6" t="s">
        <v>949</v>
      </c>
      <c r="C214" s="5" t="s">
        <v>950</v>
      </c>
      <c r="D214" s="5" t="s">
        <v>951</v>
      </c>
      <c r="E214" s="5" t="s">
        <v>4</v>
      </c>
      <c r="F214" s="7">
        <v>43788</v>
      </c>
      <c r="G214" s="5" t="s">
        <v>952</v>
      </c>
      <c r="H214" s="5" t="s">
        <v>953</v>
      </c>
      <c r="I214" s="5" t="s">
        <v>12</v>
      </c>
      <c r="J214" s="5" t="s">
        <v>954</v>
      </c>
      <c r="K214" s="9" t="s">
        <v>9</v>
      </c>
    </row>
    <row r="215" spans="1:11" ht="30" x14ac:dyDescent="0.25">
      <c r="A215" s="5" t="s">
        <v>948</v>
      </c>
      <c r="B215" s="6" t="s">
        <v>949</v>
      </c>
      <c r="C215" s="5" t="s">
        <v>955</v>
      </c>
      <c r="D215" s="5" t="s">
        <v>4</v>
      </c>
      <c r="E215" s="5" t="s">
        <v>146</v>
      </c>
      <c r="F215" s="7">
        <v>43791</v>
      </c>
      <c r="G215" s="10">
        <v>1509.19</v>
      </c>
      <c r="H215" s="16" t="s">
        <v>956</v>
      </c>
      <c r="I215" s="5" t="s">
        <v>12</v>
      </c>
      <c r="J215" s="5" t="s">
        <v>954</v>
      </c>
      <c r="K215" s="9" t="s">
        <v>9</v>
      </c>
    </row>
    <row r="216" spans="1:11" ht="75" x14ac:dyDescent="0.25">
      <c r="A216" s="5" t="s">
        <v>0</v>
      </c>
      <c r="B216" s="6" t="s">
        <v>1</v>
      </c>
      <c r="C216" s="5" t="s">
        <v>957</v>
      </c>
      <c r="D216" s="5" t="s">
        <v>958</v>
      </c>
      <c r="E216" s="5" t="s">
        <v>4</v>
      </c>
      <c r="F216" s="7">
        <v>43808</v>
      </c>
      <c r="G216" s="5" t="s">
        <v>959</v>
      </c>
      <c r="H216" s="11" t="s">
        <v>960</v>
      </c>
      <c r="I216" s="5" t="s">
        <v>12</v>
      </c>
      <c r="J216" s="5" t="s">
        <v>961</v>
      </c>
      <c r="K216" s="9" t="s">
        <v>9</v>
      </c>
    </row>
    <row r="217" spans="1:11" ht="60" x14ac:dyDescent="0.25">
      <c r="A217" s="5" t="s">
        <v>0</v>
      </c>
      <c r="B217" s="6" t="s">
        <v>1</v>
      </c>
      <c r="C217" s="5" t="s">
        <v>957</v>
      </c>
      <c r="D217" s="5" t="s">
        <v>4</v>
      </c>
      <c r="E217" s="5" t="s">
        <v>3</v>
      </c>
      <c r="F217" s="7">
        <v>43812</v>
      </c>
      <c r="G217" s="5" t="s">
        <v>962</v>
      </c>
      <c r="H217" s="11" t="s">
        <v>963</v>
      </c>
      <c r="I217" s="5" t="s">
        <v>12</v>
      </c>
      <c r="J217" s="5" t="s">
        <v>964</v>
      </c>
      <c r="K217" s="9" t="s">
        <v>9</v>
      </c>
    </row>
    <row r="218" spans="1:11" ht="30" x14ac:dyDescent="0.25">
      <c r="A218" s="5" t="s">
        <v>965</v>
      </c>
      <c r="B218" s="6" t="s">
        <v>966</v>
      </c>
      <c r="C218" s="5" t="s">
        <v>967</v>
      </c>
      <c r="D218" s="5" t="s">
        <v>4</v>
      </c>
      <c r="E218" s="5" t="s">
        <v>968</v>
      </c>
      <c r="F218" s="7">
        <v>43802</v>
      </c>
      <c r="G218" s="5" t="s">
        <v>969</v>
      </c>
      <c r="H218" s="11" t="s">
        <v>970</v>
      </c>
      <c r="I218" s="5" t="s">
        <v>12</v>
      </c>
      <c r="J218" s="5" t="s">
        <v>971</v>
      </c>
      <c r="K218" s="9" t="s">
        <v>9</v>
      </c>
    </row>
    <row r="219" spans="1:11" ht="30" x14ac:dyDescent="0.25">
      <c r="A219" s="5" t="s">
        <v>965</v>
      </c>
      <c r="B219" s="6" t="s">
        <v>966</v>
      </c>
      <c r="C219" s="5" t="s">
        <v>967</v>
      </c>
      <c r="D219" s="5" t="s">
        <v>968</v>
      </c>
      <c r="E219" s="5" t="s">
        <v>972</v>
      </c>
      <c r="F219" s="7">
        <v>43802</v>
      </c>
      <c r="G219" s="5" t="s">
        <v>973</v>
      </c>
      <c r="H219" s="11" t="s">
        <v>974</v>
      </c>
      <c r="I219" s="5" t="s">
        <v>12</v>
      </c>
      <c r="J219" s="5" t="s">
        <v>971</v>
      </c>
      <c r="K219" s="9" t="s">
        <v>9</v>
      </c>
    </row>
    <row r="220" spans="1:11" ht="30" x14ac:dyDescent="0.25">
      <c r="A220" s="5" t="s">
        <v>965</v>
      </c>
      <c r="B220" s="6" t="s">
        <v>966</v>
      </c>
      <c r="C220" s="5" t="s">
        <v>967</v>
      </c>
      <c r="D220" s="5" t="s">
        <v>972</v>
      </c>
      <c r="E220" s="5" t="s">
        <v>4</v>
      </c>
      <c r="F220" s="7">
        <v>43804</v>
      </c>
      <c r="G220" s="5" t="s">
        <v>975</v>
      </c>
      <c r="H220" s="11" t="s">
        <v>976</v>
      </c>
      <c r="I220" s="5" t="s">
        <v>7</v>
      </c>
      <c r="J220" s="5" t="s">
        <v>971</v>
      </c>
      <c r="K220" s="9" t="s">
        <v>9</v>
      </c>
    </row>
    <row r="221" spans="1:11" ht="75" x14ac:dyDescent="0.25">
      <c r="A221" s="5" t="s">
        <v>691</v>
      </c>
      <c r="B221" s="6" t="s">
        <v>692</v>
      </c>
      <c r="C221" s="5" t="s">
        <v>977</v>
      </c>
      <c r="D221" s="5" t="s">
        <v>61</v>
      </c>
      <c r="E221" s="5" t="s">
        <v>312</v>
      </c>
      <c r="F221" s="7">
        <v>43794</v>
      </c>
      <c r="G221" s="5">
        <v>677</v>
      </c>
      <c r="H221" s="5" t="s">
        <v>978</v>
      </c>
      <c r="I221" s="5" t="s">
        <v>12</v>
      </c>
      <c r="J221" s="5" t="s">
        <v>979</v>
      </c>
      <c r="K221" s="9" t="s">
        <v>9</v>
      </c>
    </row>
    <row r="222" spans="1:11" ht="75" x14ac:dyDescent="0.25">
      <c r="A222" s="5" t="s">
        <v>691</v>
      </c>
      <c r="B222" s="6" t="s">
        <v>692</v>
      </c>
      <c r="C222" s="5" t="s">
        <v>977</v>
      </c>
      <c r="D222" s="5" t="s">
        <v>312</v>
      </c>
      <c r="E222" s="5" t="s">
        <v>174</v>
      </c>
      <c r="F222" s="7">
        <v>43795</v>
      </c>
      <c r="G222" s="5">
        <v>668.96</v>
      </c>
      <c r="H222" s="5" t="s">
        <v>980</v>
      </c>
      <c r="I222" s="5" t="s">
        <v>7</v>
      </c>
      <c r="J222" s="5" t="s">
        <v>979</v>
      </c>
      <c r="K222" s="9" t="s">
        <v>9</v>
      </c>
    </row>
    <row r="223" spans="1:11" ht="75" x14ac:dyDescent="0.25">
      <c r="A223" s="5" t="s">
        <v>691</v>
      </c>
      <c r="B223" s="6" t="s">
        <v>692</v>
      </c>
      <c r="C223" s="5" t="s">
        <v>977</v>
      </c>
      <c r="D223" s="5" t="s">
        <v>61</v>
      </c>
      <c r="E223" s="5" t="s">
        <v>174</v>
      </c>
      <c r="F223" s="7">
        <v>43794</v>
      </c>
      <c r="G223" s="5">
        <v>245.6</v>
      </c>
      <c r="H223" s="5" t="s">
        <v>981</v>
      </c>
      <c r="I223" s="5" t="s">
        <v>7</v>
      </c>
      <c r="J223" s="5" t="s">
        <v>979</v>
      </c>
      <c r="K223" s="9" t="s">
        <v>9</v>
      </c>
    </row>
    <row r="224" spans="1:11" ht="30" x14ac:dyDescent="0.25">
      <c r="A224" s="5" t="s">
        <v>270</v>
      </c>
      <c r="B224" s="6" t="s">
        <v>271</v>
      </c>
      <c r="C224" s="5" t="s">
        <v>982</v>
      </c>
      <c r="D224" s="5" t="s">
        <v>273</v>
      </c>
      <c r="E224" s="5" t="s">
        <v>274</v>
      </c>
      <c r="F224" s="5" t="s">
        <v>983</v>
      </c>
      <c r="G224" s="10">
        <v>1620.9</v>
      </c>
      <c r="H224" s="5" t="s">
        <v>984</v>
      </c>
      <c r="I224" s="5" t="s">
        <v>63</v>
      </c>
      <c r="J224" s="5" t="s">
        <v>985</v>
      </c>
      <c r="K224" s="9" t="s">
        <v>9</v>
      </c>
    </row>
    <row r="225" spans="1:11" ht="30" x14ac:dyDescent="0.25">
      <c r="A225" s="5" t="s">
        <v>244</v>
      </c>
      <c r="B225" s="6" t="s">
        <v>245</v>
      </c>
      <c r="C225" s="5" t="s">
        <v>986</v>
      </c>
      <c r="D225" s="5" t="s">
        <v>987</v>
      </c>
      <c r="E225" s="5" t="s">
        <v>988</v>
      </c>
      <c r="F225" s="5" t="s">
        <v>989</v>
      </c>
      <c r="G225" s="10">
        <v>2433.48</v>
      </c>
      <c r="H225" s="5" t="s">
        <v>990</v>
      </c>
      <c r="I225" s="5" t="s">
        <v>7</v>
      </c>
      <c r="J225" s="5" t="s">
        <v>991</v>
      </c>
      <c r="K225" s="9" t="s">
        <v>9</v>
      </c>
    </row>
    <row r="226" spans="1:11" ht="60" x14ac:dyDescent="0.25">
      <c r="A226" s="5" t="s">
        <v>992</v>
      </c>
      <c r="B226" s="6" t="s">
        <v>993</v>
      </c>
      <c r="C226" s="5" t="s">
        <v>994</v>
      </c>
      <c r="D226" s="5" t="s">
        <v>4</v>
      </c>
      <c r="E226" s="5" t="s">
        <v>612</v>
      </c>
      <c r="F226" s="7">
        <v>43797</v>
      </c>
      <c r="G226" s="10">
        <v>1069.78</v>
      </c>
      <c r="H226" s="16" t="s">
        <v>995</v>
      </c>
      <c r="I226" s="5" t="s">
        <v>7</v>
      </c>
      <c r="J226" s="5" t="s">
        <v>996</v>
      </c>
      <c r="K226" s="9" t="s">
        <v>9</v>
      </c>
    </row>
    <row r="227" spans="1:11" ht="60" x14ac:dyDescent="0.25">
      <c r="A227" s="5" t="s">
        <v>992</v>
      </c>
      <c r="B227" s="6" t="s">
        <v>993</v>
      </c>
      <c r="C227" s="5" t="s">
        <v>997</v>
      </c>
      <c r="D227" s="5" t="s">
        <v>44</v>
      </c>
      <c r="E227" s="5" t="s">
        <v>4</v>
      </c>
      <c r="F227" s="7">
        <v>43799</v>
      </c>
      <c r="G227" s="10">
        <v>1172.6199999999999</v>
      </c>
      <c r="H227" s="5" t="s">
        <v>998</v>
      </c>
      <c r="I227" s="5" t="s">
        <v>12</v>
      </c>
      <c r="J227" s="5" t="s">
        <v>996</v>
      </c>
      <c r="K227" s="9" t="s">
        <v>9</v>
      </c>
    </row>
    <row r="228" spans="1:11" x14ac:dyDescent="0.25">
      <c r="A228" s="5" t="s">
        <v>999</v>
      </c>
      <c r="B228" s="6" t="s">
        <v>1000</v>
      </c>
      <c r="C228" s="5" t="s">
        <v>1001</v>
      </c>
      <c r="D228" s="5" t="s">
        <v>17</v>
      </c>
      <c r="E228" s="5" t="s">
        <v>174</v>
      </c>
      <c r="F228" s="7">
        <v>43815</v>
      </c>
      <c r="G228" s="5">
        <v>737.57</v>
      </c>
      <c r="H228" s="16" t="s">
        <v>1002</v>
      </c>
      <c r="I228" s="5" t="s">
        <v>12</v>
      </c>
      <c r="J228" s="5" t="s">
        <v>1003</v>
      </c>
      <c r="K228" s="9" t="s">
        <v>9</v>
      </c>
    </row>
    <row r="229" spans="1:11" x14ac:dyDescent="0.25">
      <c r="A229" s="5" t="s">
        <v>999</v>
      </c>
      <c r="B229" s="6" t="s">
        <v>1000</v>
      </c>
      <c r="C229" s="5" t="s">
        <v>1001</v>
      </c>
      <c r="D229" s="5" t="s">
        <v>174</v>
      </c>
      <c r="E229" s="5" t="s">
        <v>17</v>
      </c>
      <c r="F229" s="7">
        <v>43819</v>
      </c>
      <c r="G229" s="5">
        <v>803.37</v>
      </c>
      <c r="H229" s="5" t="s">
        <v>1004</v>
      </c>
      <c r="I229" s="5" t="s">
        <v>12</v>
      </c>
      <c r="J229" s="5" t="s">
        <v>1003</v>
      </c>
      <c r="K229" s="9" t="s">
        <v>9</v>
      </c>
    </row>
    <row r="230" spans="1:11" x14ac:dyDescent="0.25">
      <c r="A230" s="5" t="s">
        <v>999</v>
      </c>
      <c r="B230" s="6" t="s">
        <v>1000</v>
      </c>
      <c r="C230" s="5" t="s">
        <v>1005</v>
      </c>
      <c r="D230" s="5" t="s">
        <v>17</v>
      </c>
      <c r="E230" s="5" t="s">
        <v>174</v>
      </c>
      <c r="F230" s="7">
        <v>43808</v>
      </c>
      <c r="G230" s="5">
        <v>629.38</v>
      </c>
      <c r="H230" s="5" t="s">
        <v>1006</v>
      </c>
      <c r="I230" s="5" t="s">
        <v>12</v>
      </c>
      <c r="J230" s="5" t="s">
        <v>1007</v>
      </c>
      <c r="K230" s="9" t="s">
        <v>9</v>
      </c>
    </row>
    <row r="231" spans="1:11" x14ac:dyDescent="0.25">
      <c r="A231" s="5" t="s">
        <v>999</v>
      </c>
      <c r="B231" s="6" t="s">
        <v>1000</v>
      </c>
      <c r="C231" s="5" t="s">
        <v>1005</v>
      </c>
      <c r="D231" s="5" t="s">
        <v>174</v>
      </c>
      <c r="E231" s="5" t="s">
        <v>17</v>
      </c>
      <c r="F231" s="7">
        <v>43812</v>
      </c>
      <c r="G231" s="5">
        <v>360.4</v>
      </c>
      <c r="H231" s="5" t="s">
        <v>1008</v>
      </c>
      <c r="I231" s="5" t="s">
        <v>63</v>
      </c>
      <c r="J231" s="5" t="s">
        <v>1007</v>
      </c>
      <c r="K231" s="9" t="s">
        <v>9</v>
      </c>
    </row>
    <row r="232" spans="1:11" ht="45" x14ac:dyDescent="0.25">
      <c r="A232" s="5" t="s">
        <v>0</v>
      </c>
      <c r="B232" s="6" t="s">
        <v>1</v>
      </c>
      <c r="C232" s="5" t="s">
        <v>1009</v>
      </c>
      <c r="D232" s="5" t="s">
        <v>3</v>
      </c>
      <c r="E232" s="5" t="s">
        <v>4</v>
      </c>
      <c r="F232" s="7">
        <v>43796</v>
      </c>
      <c r="G232" s="5" t="s">
        <v>1010</v>
      </c>
      <c r="H232" s="11" t="s">
        <v>1011</v>
      </c>
      <c r="I232" s="5" t="s">
        <v>12</v>
      </c>
      <c r="J232" s="5" t="s">
        <v>1012</v>
      </c>
      <c r="K232" s="9" t="s">
        <v>9</v>
      </c>
    </row>
    <row r="233" spans="1:11" ht="45" x14ac:dyDescent="0.25">
      <c r="A233" s="5" t="s">
        <v>0</v>
      </c>
      <c r="B233" s="6" t="s">
        <v>1</v>
      </c>
      <c r="C233" s="5" t="s">
        <v>1009</v>
      </c>
      <c r="D233" s="5" t="s">
        <v>4</v>
      </c>
      <c r="E233" s="5" t="s">
        <v>3</v>
      </c>
      <c r="F233" s="7">
        <v>43797</v>
      </c>
      <c r="G233" s="5" t="s">
        <v>1013</v>
      </c>
      <c r="H233" s="11" t="s">
        <v>1014</v>
      </c>
      <c r="I233" s="5" t="s">
        <v>7</v>
      </c>
      <c r="J233" s="5" t="s">
        <v>1012</v>
      </c>
      <c r="K233" s="9" t="s">
        <v>9</v>
      </c>
    </row>
    <row r="234" spans="1:11" ht="30" x14ac:dyDescent="0.25">
      <c r="A234" s="5" t="s">
        <v>32</v>
      </c>
      <c r="B234" s="6" t="s">
        <v>33</v>
      </c>
      <c r="C234" s="5" t="s">
        <v>1015</v>
      </c>
      <c r="D234" s="5" t="s">
        <v>61</v>
      </c>
      <c r="E234" s="5" t="s">
        <v>158</v>
      </c>
      <c r="F234" s="7">
        <v>43788</v>
      </c>
      <c r="G234" s="10">
        <v>1637.21</v>
      </c>
      <c r="H234" s="5" t="s">
        <v>1016</v>
      </c>
      <c r="I234" s="5" t="s">
        <v>63</v>
      </c>
      <c r="J234" s="5" t="s">
        <v>1017</v>
      </c>
      <c r="K234" s="9" t="s">
        <v>9</v>
      </c>
    </row>
    <row r="235" spans="1:11" ht="30" x14ac:dyDescent="0.25">
      <c r="A235" s="5" t="s">
        <v>32</v>
      </c>
      <c r="B235" s="6" t="s">
        <v>33</v>
      </c>
      <c r="C235" s="5" t="s">
        <v>1015</v>
      </c>
      <c r="D235" s="5" t="s">
        <v>158</v>
      </c>
      <c r="E235" s="5" t="s">
        <v>61</v>
      </c>
      <c r="F235" s="7">
        <v>43791</v>
      </c>
      <c r="G235" s="10">
        <v>1446.71</v>
      </c>
      <c r="H235" s="5" t="s">
        <v>1018</v>
      </c>
      <c r="I235" s="5" t="s">
        <v>12</v>
      </c>
      <c r="J235" s="5" t="s">
        <v>1017</v>
      </c>
      <c r="K235" s="9" t="s">
        <v>9</v>
      </c>
    </row>
    <row r="236" spans="1:11" ht="75" x14ac:dyDescent="0.25">
      <c r="A236" s="5" t="s">
        <v>0</v>
      </c>
      <c r="B236" s="6" t="s">
        <v>1</v>
      </c>
      <c r="C236" s="5" t="s">
        <v>1019</v>
      </c>
      <c r="D236" s="5" t="s">
        <v>3</v>
      </c>
      <c r="E236" s="5" t="s">
        <v>4</v>
      </c>
      <c r="F236" s="7">
        <v>43802</v>
      </c>
      <c r="G236" s="5" t="s">
        <v>1020</v>
      </c>
      <c r="H236" s="5" t="s">
        <v>1021</v>
      </c>
      <c r="I236" s="5" t="s">
        <v>12</v>
      </c>
      <c r="J236" s="5" t="s">
        <v>1022</v>
      </c>
      <c r="K236" s="9" t="s">
        <v>9</v>
      </c>
    </row>
    <row r="237" spans="1:11" ht="60" x14ac:dyDescent="0.25">
      <c r="A237" s="5" t="s">
        <v>0</v>
      </c>
      <c r="B237" s="6" t="s">
        <v>1</v>
      </c>
      <c r="C237" s="5" t="s">
        <v>1019</v>
      </c>
      <c r="D237" s="5" t="s">
        <v>4</v>
      </c>
      <c r="E237" s="5" t="s">
        <v>1023</v>
      </c>
      <c r="F237" s="7">
        <v>43805</v>
      </c>
      <c r="G237" s="5" t="s">
        <v>1024</v>
      </c>
      <c r="H237" s="11" t="s">
        <v>1025</v>
      </c>
      <c r="I237" s="5" t="s">
        <v>7</v>
      </c>
      <c r="J237" s="5" t="s">
        <v>1026</v>
      </c>
      <c r="K237" s="9" t="s">
        <v>9</v>
      </c>
    </row>
    <row r="238" spans="1:11" x14ac:dyDescent="0.25">
      <c r="A238" s="5" t="s">
        <v>1027</v>
      </c>
      <c r="B238" s="6" t="s">
        <v>1028</v>
      </c>
      <c r="C238" s="5" t="s">
        <v>1029</v>
      </c>
      <c r="D238" s="5" t="s">
        <v>247</v>
      </c>
      <c r="E238" s="5" t="s">
        <v>248</v>
      </c>
      <c r="F238" s="5" t="s">
        <v>1030</v>
      </c>
      <c r="G238" s="10">
        <v>2158.6</v>
      </c>
      <c r="H238" s="5" t="s">
        <v>1031</v>
      </c>
      <c r="I238" s="5" t="s">
        <v>7</v>
      </c>
      <c r="J238" s="5" t="s">
        <v>1032</v>
      </c>
      <c r="K238" s="9" t="s">
        <v>9</v>
      </c>
    </row>
    <row r="239" spans="1:11" ht="30" x14ac:dyDescent="0.25">
      <c r="A239" s="5" t="s">
        <v>1033</v>
      </c>
      <c r="B239" s="6" t="s">
        <v>1034</v>
      </c>
      <c r="C239" s="5" t="s">
        <v>1035</v>
      </c>
      <c r="D239" s="5" t="s">
        <v>1036</v>
      </c>
      <c r="E239" s="5" t="s">
        <v>1037</v>
      </c>
      <c r="F239" s="5" t="s">
        <v>1038</v>
      </c>
      <c r="G239" s="10">
        <v>1094.4000000000001</v>
      </c>
      <c r="H239" s="5" t="s">
        <v>1039</v>
      </c>
      <c r="I239" s="5" t="s">
        <v>63</v>
      </c>
      <c r="J239" s="5" t="s">
        <v>1040</v>
      </c>
      <c r="K239" s="9" t="s">
        <v>9</v>
      </c>
    </row>
    <row r="240" spans="1:11" x14ac:dyDescent="0.25">
      <c r="A240" s="5" t="s">
        <v>1041</v>
      </c>
      <c r="B240" s="6" t="s">
        <v>1042</v>
      </c>
      <c r="C240" s="5" t="s">
        <v>1043</v>
      </c>
      <c r="D240" s="5" t="s">
        <v>109</v>
      </c>
      <c r="E240" s="5" t="s">
        <v>4</v>
      </c>
      <c r="F240" s="7">
        <v>43800</v>
      </c>
      <c r="G240" s="11" t="s">
        <v>1044</v>
      </c>
      <c r="H240" s="11" t="s">
        <v>1045</v>
      </c>
      <c r="I240" s="5" t="s">
        <v>12</v>
      </c>
      <c r="J240" s="5" t="s">
        <v>1046</v>
      </c>
      <c r="K240" s="9" t="s">
        <v>9</v>
      </c>
    </row>
    <row r="241" spans="1:11" x14ac:dyDescent="0.25">
      <c r="A241" s="5" t="s">
        <v>1041</v>
      </c>
      <c r="B241" s="6" t="s">
        <v>1042</v>
      </c>
      <c r="C241" s="5" t="s">
        <v>1043</v>
      </c>
      <c r="D241" s="5" t="s">
        <v>4</v>
      </c>
      <c r="E241" s="5" t="s">
        <v>109</v>
      </c>
      <c r="F241" s="7">
        <v>43804</v>
      </c>
      <c r="G241" s="11" t="s">
        <v>1047</v>
      </c>
      <c r="H241" s="11" t="s">
        <v>1048</v>
      </c>
      <c r="I241" s="5" t="s">
        <v>7</v>
      </c>
      <c r="J241" s="5" t="s">
        <v>1046</v>
      </c>
      <c r="K241" s="9" t="s">
        <v>9</v>
      </c>
    </row>
    <row r="242" spans="1:11" ht="30" x14ac:dyDescent="0.25">
      <c r="A242" s="5" t="s">
        <v>659</v>
      </c>
      <c r="B242" s="6" t="s">
        <v>660</v>
      </c>
      <c r="C242" s="5" t="s">
        <v>1049</v>
      </c>
      <c r="D242" s="5" t="s">
        <v>4</v>
      </c>
      <c r="E242" s="5" t="s">
        <v>328</v>
      </c>
      <c r="F242" s="7">
        <v>43791</v>
      </c>
      <c r="G242" s="10">
        <v>1294.8699999999999</v>
      </c>
      <c r="H242" s="5" t="s">
        <v>1050</v>
      </c>
      <c r="I242" s="5" t="s">
        <v>12</v>
      </c>
      <c r="J242" s="5" t="s">
        <v>1051</v>
      </c>
      <c r="K242" s="9" t="s">
        <v>9</v>
      </c>
    </row>
    <row r="243" spans="1:11" x14ac:dyDescent="0.25">
      <c r="A243" s="5" t="s">
        <v>778</v>
      </c>
      <c r="B243" s="6" t="s">
        <v>779</v>
      </c>
      <c r="C243" s="5" t="s">
        <v>1052</v>
      </c>
      <c r="D243" s="5" t="s">
        <v>1053</v>
      </c>
      <c r="E243" s="5" t="s">
        <v>1054</v>
      </c>
      <c r="F243" s="5" t="s">
        <v>1055</v>
      </c>
      <c r="G243" s="5" t="s">
        <v>1056</v>
      </c>
      <c r="H243" s="11" t="s">
        <v>1057</v>
      </c>
      <c r="I243" s="5" t="s">
        <v>7</v>
      </c>
      <c r="J243" s="5" t="s">
        <v>1058</v>
      </c>
      <c r="K243" s="9" t="s">
        <v>9</v>
      </c>
    </row>
    <row r="244" spans="1:11" ht="60" x14ac:dyDescent="0.25">
      <c r="A244" s="5" t="s">
        <v>1059</v>
      </c>
      <c r="B244" s="6" t="s">
        <v>1060</v>
      </c>
      <c r="C244" s="5" t="s">
        <v>1061</v>
      </c>
      <c r="D244" s="5" t="s">
        <v>1062</v>
      </c>
      <c r="E244" s="5" t="s">
        <v>4</v>
      </c>
      <c r="F244" s="7">
        <v>43800</v>
      </c>
      <c r="G244" s="5" t="s">
        <v>1063</v>
      </c>
      <c r="H244" s="11" t="s">
        <v>1064</v>
      </c>
      <c r="I244" s="5" t="s">
        <v>7</v>
      </c>
      <c r="J244" s="5" t="s">
        <v>1065</v>
      </c>
      <c r="K244" s="9" t="s">
        <v>9</v>
      </c>
    </row>
    <row r="245" spans="1:11" ht="60" x14ac:dyDescent="0.25">
      <c r="A245" s="5" t="s">
        <v>1059</v>
      </c>
      <c r="B245" s="6" t="s">
        <v>1060</v>
      </c>
      <c r="C245" s="5" t="s">
        <v>1061</v>
      </c>
      <c r="D245" s="5" t="s">
        <v>4</v>
      </c>
      <c r="E245" s="5" t="s">
        <v>1062</v>
      </c>
      <c r="F245" s="7">
        <v>43805</v>
      </c>
      <c r="G245" s="5" t="s">
        <v>1066</v>
      </c>
      <c r="H245" s="11" t="s">
        <v>1067</v>
      </c>
      <c r="I245" s="5" t="s">
        <v>12</v>
      </c>
      <c r="J245" s="5" t="s">
        <v>1065</v>
      </c>
      <c r="K245" s="9" t="s">
        <v>9</v>
      </c>
    </row>
    <row r="246" spans="1:11" ht="30" x14ac:dyDescent="0.25">
      <c r="A246" s="5" t="s">
        <v>351</v>
      </c>
      <c r="B246" s="6" t="s">
        <v>352</v>
      </c>
      <c r="C246" s="5" t="s">
        <v>1068</v>
      </c>
      <c r="D246" s="5" t="s">
        <v>266</v>
      </c>
      <c r="E246" s="5" t="s">
        <v>1069</v>
      </c>
      <c r="F246" s="7">
        <v>43800</v>
      </c>
      <c r="G246" s="5">
        <v>625.54</v>
      </c>
      <c r="H246" s="5" t="s">
        <v>1070</v>
      </c>
      <c r="I246" s="5" t="s">
        <v>12</v>
      </c>
      <c r="J246" s="5" t="s">
        <v>1071</v>
      </c>
      <c r="K246" s="9" t="s">
        <v>9</v>
      </c>
    </row>
    <row r="247" spans="1:11" ht="30" x14ac:dyDescent="0.25">
      <c r="A247" s="5" t="s">
        <v>351</v>
      </c>
      <c r="B247" s="6" t="s">
        <v>352</v>
      </c>
      <c r="C247" s="5" t="s">
        <v>1068</v>
      </c>
      <c r="D247" s="5" t="s">
        <v>1069</v>
      </c>
      <c r="E247" s="5" t="s">
        <v>266</v>
      </c>
      <c r="F247" s="7">
        <v>43805</v>
      </c>
      <c r="G247" s="5">
        <v>677.53</v>
      </c>
      <c r="H247" s="5" t="s">
        <v>1072</v>
      </c>
      <c r="I247" s="5" t="s">
        <v>7</v>
      </c>
      <c r="J247" s="5" t="s">
        <v>1071</v>
      </c>
      <c r="K247" s="9" t="s">
        <v>9</v>
      </c>
    </row>
    <row r="248" spans="1:11" ht="30" x14ac:dyDescent="0.25">
      <c r="A248" s="5" t="s">
        <v>598</v>
      </c>
      <c r="B248" s="6" t="s">
        <v>599</v>
      </c>
      <c r="C248" s="5" t="s">
        <v>1073</v>
      </c>
      <c r="D248" s="5" t="s">
        <v>601</v>
      </c>
      <c r="E248" s="5" t="s">
        <v>174</v>
      </c>
      <c r="F248" s="7">
        <v>43794</v>
      </c>
      <c r="G248" s="10">
        <v>1091.22</v>
      </c>
      <c r="H248" s="5" t="s">
        <v>1074</v>
      </c>
      <c r="I248" s="5" t="s">
        <v>12</v>
      </c>
      <c r="J248" s="5" t="s">
        <v>1075</v>
      </c>
      <c r="K248" s="9" t="s">
        <v>9</v>
      </c>
    </row>
    <row r="249" spans="1:11" ht="30" x14ac:dyDescent="0.25">
      <c r="A249" s="5" t="s">
        <v>598</v>
      </c>
      <c r="B249" s="6" t="s">
        <v>599</v>
      </c>
      <c r="C249" s="5" t="s">
        <v>1073</v>
      </c>
      <c r="D249" s="5" t="s">
        <v>174</v>
      </c>
      <c r="E249" s="5" t="s">
        <v>21</v>
      </c>
      <c r="F249" s="7">
        <v>43796</v>
      </c>
      <c r="G249" s="10">
        <v>1177.4000000000001</v>
      </c>
      <c r="H249" s="5" t="s">
        <v>1076</v>
      </c>
      <c r="I249" s="5" t="s">
        <v>12</v>
      </c>
      <c r="J249" s="5" t="s">
        <v>1075</v>
      </c>
      <c r="K249" s="9" t="s">
        <v>9</v>
      </c>
    </row>
    <row r="250" spans="1:11" ht="30" x14ac:dyDescent="0.25">
      <c r="A250" s="5" t="s">
        <v>598</v>
      </c>
      <c r="B250" s="6" t="s">
        <v>599</v>
      </c>
      <c r="C250" s="5" t="s">
        <v>1073</v>
      </c>
      <c r="D250" s="5" t="s">
        <v>21</v>
      </c>
      <c r="E250" s="5" t="s">
        <v>601</v>
      </c>
      <c r="F250" s="7">
        <v>43800</v>
      </c>
      <c r="G250" s="10">
        <v>1879.48</v>
      </c>
      <c r="H250" s="5" t="s">
        <v>1077</v>
      </c>
      <c r="I250" s="5" t="s">
        <v>12</v>
      </c>
      <c r="J250" s="5" t="s">
        <v>1075</v>
      </c>
      <c r="K250" s="9" t="s">
        <v>9</v>
      </c>
    </row>
    <row r="251" spans="1:11" ht="75" x14ac:dyDescent="0.25">
      <c r="A251" s="5" t="s">
        <v>1078</v>
      </c>
      <c r="B251" s="6" t="s">
        <v>1079</v>
      </c>
      <c r="C251" s="5" t="s">
        <v>1080</v>
      </c>
      <c r="D251" s="5" t="s">
        <v>253</v>
      </c>
      <c r="E251" s="5" t="s">
        <v>312</v>
      </c>
      <c r="F251" s="7">
        <v>43791</v>
      </c>
      <c r="G251" s="10">
        <v>1432.34</v>
      </c>
      <c r="H251" s="5" t="s">
        <v>1081</v>
      </c>
      <c r="I251" s="5" t="s">
        <v>12</v>
      </c>
      <c r="J251" s="5" t="s">
        <v>1082</v>
      </c>
      <c r="K251" s="9" t="s">
        <v>9</v>
      </c>
    </row>
    <row r="252" spans="1:11" ht="75" x14ac:dyDescent="0.25">
      <c r="A252" s="5" t="s">
        <v>1078</v>
      </c>
      <c r="B252" s="6" t="s">
        <v>1079</v>
      </c>
      <c r="C252" s="5" t="s">
        <v>1080</v>
      </c>
      <c r="D252" s="5" t="s">
        <v>253</v>
      </c>
      <c r="E252" s="5" t="s">
        <v>312</v>
      </c>
      <c r="F252" s="7">
        <v>43791</v>
      </c>
      <c r="G252" s="10">
        <v>130</v>
      </c>
      <c r="H252" s="5" t="s">
        <v>1081</v>
      </c>
      <c r="I252" s="5" t="s">
        <v>12</v>
      </c>
      <c r="J252" s="5" t="s">
        <v>1082</v>
      </c>
      <c r="K252" s="9" t="s">
        <v>9</v>
      </c>
    </row>
    <row r="253" spans="1:11" ht="75" x14ac:dyDescent="0.25">
      <c r="A253" s="5" t="s">
        <v>1078</v>
      </c>
      <c r="B253" s="6" t="s">
        <v>1079</v>
      </c>
      <c r="C253" s="5" t="s">
        <v>1080</v>
      </c>
      <c r="D253" s="5" t="s">
        <v>312</v>
      </c>
      <c r="E253" s="5" t="s">
        <v>253</v>
      </c>
      <c r="F253" s="7">
        <v>43793</v>
      </c>
      <c r="G253" s="10">
        <v>1141.2</v>
      </c>
      <c r="H253" s="16" t="s">
        <v>1083</v>
      </c>
      <c r="I253" s="5" t="s">
        <v>7</v>
      </c>
      <c r="J253" s="5" t="s">
        <v>1082</v>
      </c>
      <c r="K253" s="9" t="s">
        <v>9</v>
      </c>
    </row>
    <row r="254" spans="1:11" ht="75" x14ac:dyDescent="0.25">
      <c r="A254" s="5" t="s">
        <v>1078</v>
      </c>
      <c r="B254" s="6" t="s">
        <v>1079</v>
      </c>
      <c r="C254" s="5" t="s">
        <v>1080</v>
      </c>
      <c r="D254" s="5" t="s">
        <v>312</v>
      </c>
      <c r="E254" s="5" t="s">
        <v>253</v>
      </c>
      <c r="F254" s="7">
        <v>43793</v>
      </c>
      <c r="G254" s="5">
        <v>275</v>
      </c>
      <c r="H254" s="5" t="s">
        <v>1083</v>
      </c>
      <c r="I254" s="5" t="s">
        <v>7</v>
      </c>
      <c r="J254" s="5" t="s">
        <v>1082</v>
      </c>
      <c r="K254" s="9" t="s">
        <v>9</v>
      </c>
    </row>
    <row r="255" spans="1:11" x14ac:dyDescent="0.25">
      <c r="A255" s="5" t="s">
        <v>919</v>
      </c>
      <c r="B255" s="6" t="s">
        <v>920</v>
      </c>
      <c r="C255" s="5" t="s">
        <v>1084</v>
      </c>
      <c r="D255" s="5" t="s">
        <v>1085</v>
      </c>
      <c r="E255" s="5" t="s">
        <v>1086</v>
      </c>
      <c r="F255" s="5" t="s">
        <v>1087</v>
      </c>
      <c r="G255" s="5">
        <v>948.75</v>
      </c>
      <c r="H255" s="16" t="s">
        <v>1088</v>
      </c>
      <c r="I255" s="5" t="s">
        <v>12</v>
      </c>
      <c r="J255" s="5" t="s">
        <v>1089</v>
      </c>
      <c r="K255" s="9" t="s">
        <v>9</v>
      </c>
    </row>
    <row r="256" spans="1:11" x14ac:dyDescent="0.25">
      <c r="A256" s="5" t="s">
        <v>919</v>
      </c>
      <c r="B256" s="6" t="s">
        <v>920</v>
      </c>
      <c r="C256" s="5" t="s">
        <v>1090</v>
      </c>
      <c r="D256" s="5" t="s">
        <v>1091</v>
      </c>
      <c r="E256" s="5" t="s">
        <v>1092</v>
      </c>
      <c r="F256" s="5" t="s">
        <v>1093</v>
      </c>
      <c r="G256" s="10">
        <v>1534.47</v>
      </c>
      <c r="H256" s="5" t="s">
        <v>1094</v>
      </c>
      <c r="I256" s="5" t="s">
        <v>7</v>
      </c>
      <c r="J256" s="5" t="s">
        <v>1095</v>
      </c>
      <c r="K256" s="9" t="s">
        <v>9</v>
      </c>
    </row>
    <row r="257" spans="1:11" ht="60" x14ac:dyDescent="0.25">
      <c r="A257" s="5" t="s">
        <v>546</v>
      </c>
      <c r="B257" s="6" t="s">
        <v>547</v>
      </c>
      <c r="C257" s="5" t="s">
        <v>1096</v>
      </c>
      <c r="D257" s="5" t="s">
        <v>1097</v>
      </c>
      <c r="E257" s="5" t="s">
        <v>1098</v>
      </c>
      <c r="F257" s="5" t="s">
        <v>1099</v>
      </c>
      <c r="G257" s="10">
        <v>2621.92</v>
      </c>
      <c r="H257" s="16" t="s">
        <v>1100</v>
      </c>
      <c r="I257" s="5" t="s">
        <v>7</v>
      </c>
      <c r="J257" s="5" t="s">
        <v>1101</v>
      </c>
      <c r="K257" s="9" t="s">
        <v>9</v>
      </c>
    </row>
    <row r="258" spans="1:11" x14ac:dyDescent="0.25">
      <c r="A258" s="5" t="s">
        <v>1102</v>
      </c>
      <c r="B258" s="6" t="s">
        <v>1103</v>
      </c>
      <c r="C258" s="5" t="s">
        <v>1104</v>
      </c>
      <c r="D258" s="5" t="s">
        <v>129</v>
      </c>
      <c r="E258" s="5" t="s">
        <v>92</v>
      </c>
      <c r="F258" s="7">
        <v>43791</v>
      </c>
      <c r="G258" s="10">
        <v>1776.16</v>
      </c>
      <c r="H258" s="5" t="s">
        <v>1105</v>
      </c>
      <c r="I258" s="5" t="s">
        <v>63</v>
      </c>
      <c r="J258" s="5" t="s">
        <v>1106</v>
      </c>
      <c r="K258" s="9" t="s">
        <v>9</v>
      </c>
    </row>
    <row r="259" spans="1:11" x14ac:dyDescent="0.25">
      <c r="A259" s="5" t="s">
        <v>1102</v>
      </c>
      <c r="B259" s="6" t="s">
        <v>1103</v>
      </c>
      <c r="C259" s="5" t="s">
        <v>1107</v>
      </c>
      <c r="D259" s="5" t="s">
        <v>92</v>
      </c>
      <c r="E259" s="5" t="s">
        <v>129</v>
      </c>
      <c r="F259" s="7">
        <v>43798</v>
      </c>
      <c r="G259" s="10">
        <v>1292</v>
      </c>
      <c r="H259" s="16" t="s">
        <v>1108</v>
      </c>
      <c r="I259" s="5" t="s">
        <v>12</v>
      </c>
      <c r="J259" s="5" t="s">
        <v>1106</v>
      </c>
      <c r="K259" s="9" t="s">
        <v>9</v>
      </c>
    </row>
    <row r="260" spans="1:11" ht="30" x14ac:dyDescent="0.25">
      <c r="A260" s="5" t="s">
        <v>1109</v>
      </c>
      <c r="B260" s="6" t="s">
        <v>1110</v>
      </c>
      <c r="C260" s="5" t="s">
        <v>1111</v>
      </c>
      <c r="D260" s="5" t="s">
        <v>595</v>
      </c>
      <c r="E260" s="5" t="s">
        <v>174</v>
      </c>
      <c r="F260" s="7">
        <v>43800</v>
      </c>
      <c r="G260" s="5">
        <v>711.01</v>
      </c>
      <c r="H260" s="5" t="s">
        <v>1112</v>
      </c>
      <c r="I260" s="5" t="s">
        <v>12</v>
      </c>
      <c r="J260" s="5" t="s">
        <v>1113</v>
      </c>
      <c r="K260" s="9" t="s">
        <v>9</v>
      </c>
    </row>
    <row r="261" spans="1:11" ht="30" x14ac:dyDescent="0.25">
      <c r="A261" s="5" t="s">
        <v>1109</v>
      </c>
      <c r="B261" s="6" t="s">
        <v>1110</v>
      </c>
      <c r="C261" s="5" t="s">
        <v>1111</v>
      </c>
      <c r="D261" s="5" t="s">
        <v>174</v>
      </c>
      <c r="E261" s="5" t="s">
        <v>595</v>
      </c>
      <c r="F261" s="7">
        <v>43805</v>
      </c>
      <c r="G261" s="5">
        <v>389.23</v>
      </c>
      <c r="H261" s="16" t="s">
        <v>1114</v>
      </c>
      <c r="I261" s="5" t="s">
        <v>7</v>
      </c>
      <c r="J261" s="5" t="s">
        <v>1113</v>
      </c>
      <c r="K261" s="9" t="s">
        <v>9</v>
      </c>
    </row>
    <row r="262" spans="1:11" ht="75" x14ac:dyDescent="0.25">
      <c r="A262" s="5" t="s">
        <v>1115</v>
      </c>
      <c r="B262" s="6" t="s">
        <v>1116</v>
      </c>
      <c r="C262" s="5" t="s">
        <v>1117</v>
      </c>
      <c r="D262" s="5" t="s">
        <v>1118</v>
      </c>
      <c r="E262" s="5" t="s">
        <v>1119</v>
      </c>
      <c r="F262" s="5" t="s">
        <v>452</v>
      </c>
      <c r="G262" s="5" t="s">
        <v>1120</v>
      </c>
      <c r="H262" s="11" t="s">
        <v>1121</v>
      </c>
      <c r="I262" s="5" t="s">
        <v>7</v>
      </c>
      <c r="J262" s="5" t="s">
        <v>1122</v>
      </c>
      <c r="K262" s="9" t="s">
        <v>9</v>
      </c>
    </row>
    <row r="263" spans="1:11" ht="30" x14ac:dyDescent="0.25">
      <c r="A263" s="5" t="s">
        <v>1123</v>
      </c>
      <c r="B263" s="6" t="s">
        <v>1124</v>
      </c>
      <c r="C263" s="5" t="s">
        <v>1125</v>
      </c>
      <c r="D263" s="5" t="s">
        <v>1126</v>
      </c>
      <c r="E263" s="5" t="s">
        <v>1127</v>
      </c>
      <c r="F263" s="5" t="s">
        <v>1128</v>
      </c>
      <c r="G263" s="5" t="s">
        <v>1129</v>
      </c>
      <c r="H263" s="11" t="s">
        <v>1130</v>
      </c>
      <c r="I263" s="5" t="s">
        <v>63</v>
      </c>
      <c r="J263" s="5" t="s">
        <v>1131</v>
      </c>
      <c r="K263" s="9" t="s">
        <v>9</v>
      </c>
    </row>
    <row r="264" spans="1:11" x14ac:dyDescent="0.25">
      <c r="A264" s="5" t="s">
        <v>1132</v>
      </c>
      <c r="B264" s="6" t="s">
        <v>1133</v>
      </c>
      <c r="C264" s="5" t="s">
        <v>1134</v>
      </c>
      <c r="D264" s="5" t="s">
        <v>78</v>
      </c>
      <c r="E264" s="5" t="s">
        <v>92</v>
      </c>
      <c r="F264" s="7">
        <v>43784</v>
      </c>
      <c r="G264" s="10">
        <v>1177.6199999999999</v>
      </c>
      <c r="H264" s="17" t="s">
        <v>1135</v>
      </c>
      <c r="I264" s="5" t="s">
        <v>12</v>
      </c>
      <c r="J264" s="5" t="s">
        <v>1136</v>
      </c>
      <c r="K264" s="9" t="s">
        <v>9</v>
      </c>
    </row>
    <row r="265" spans="1:11" x14ac:dyDescent="0.25">
      <c r="A265" s="5" t="s">
        <v>1132</v>
      </c>
      <c r="B265" s="6" t="s">
        <v>1133</v>
      </c>
      <c r="C265" s="5" t="s">
        <v>1137</v>
      </c>
      <c r="D265" s="5" t="s">
        <v>92</v>
      </c>
      <c r="E265" s="5" t="s">
        <v>78</v>
      </c>
      <c r="F265" s="7">
        <v>43780</v>
      </c>
      <c r="G265" s="5">
        <v>952.98</v>
      </c>
      <c r="H265" s="5" t="s">
        <v>1138</v>
      </c>
      <c r="I265" s="5" t="s">
        <v>7</v>
      </c>
      <c r="J265" s="5" t="s">
        <v>1136</v>
      </c>
      <c r="K265" s="9" t="s">
        <v>9</v>
      </c>
    </row>
    <row r="266" spans="1:11" ht="60" x14ac:dyDescent="0.25">
      <c r="A266" s="5" t="s">
        <v>1139</v>
      </c>
      <c r="B266" s="6" t="s">
        <v>1140</v>
      </c>
      <c r="C266" s="5" t="s">
        <v>1141</v>
      </c>
      <c r="D266" s="5" t="s">
        <v>4</v>
      </c>
      <c r="E266" s="5" t="s">
        <v>673</v>
      </c>
      <c r="F266" s="7">
        <v>43776</v>
      </c>
      <c r="G266" s="5" t="s">
        <v>1142</v>
      </c>
      <c r="H266" s="11" t="s">
        <v>1143</v>
      </c>
      <c r="I266" s="5" t="s">
        <v>7</v>
      </c>
      <c r="J266" s="5" t="s">
        <v>1144</v>
      </c>
      <c r="K266" s="9" t="s">
        <v>9</v>
      </c>
    </row>
    <row r="267" spans="1:11" ht="60" x14ac:dyDescent="0.25">
      <c r="A267" s="5" t="s">
        <v>1139</v>
      </c>
      <c r="B267" s="6" t="s">
        <v>1145</v>
      </c>
      <c r="C267" s="5" t="s">
        <v>1141</v>
      </c>
      <c r="D267" s="5" t="s">
        <v>673</v>
      </c>
      <c r="E267" s="5" t="s">
        <v>4</v>
      </c>
      <c r="F267" s="7">
        <v>43784</v>
      </c>
      <c r="G267" s="5" t="s">
        <v>1146</v>
      </c>
      <c r="H267" s="11" t="s">
        <v>1147</v>
      </c>
      <c r="I267" s="5" t="s">
        <v>12</v>
      </c>
      <c r="J267" s="5" t="s">
        <v>1148</v>
      </c>
      <c r="K267" s="9" t="s">
        <v>9</v>
      </c>
    </row>
    <row r="268" spans="1:11" ht="30" x14ac:dyDescent="0.25">
      <c r="A268" s="5" t="s">
        <v>1149</v>
      </c>
      <c r="B268" s="6" t="s">
        <v>1150</v>
      </c>
      <c r="C268" s="5" t="s">
        <v>1151</v>
      </c>
      <c r="D268" s="5" t="s">
        <v>1152</v>
      </c>
      <c r="E268" s="5" t="s">
        <v>1153</v>
      </c>
      <c r="F268" s="7" t="s">
        <v>225</v>
      </c>
      <c r="G268" s="10">
        <v>2759.55</v>
      </c>
      <c r="H268" s="5" t="s">
        <v>1154</v>
      </c>
      <c r="I268" s="5" t="s">
        <v>7</v>
      </c>
      <c r="J268" s="5" t="s">
        <v>1155</v>
      </c>
      <c r="K268" s="9" t="s">
        <v>9</v>
      </c>
    </row>
    <row r="269" spans="1:11" x14ac:dyDescent="0.25">
      <c r="A269" s="5" t="s">
        <v>1156</v>
      </c>
      <c r="B269" s="6" t="s">
        <v>1157</v>
      </c>
      <c r="C269" s="5" t="s">
        <v>1158</v>
      </c>
      <c r="D269" s="5" t="s">
        <v>1159</v>
      </c>
      <c r="E269" s="5" t="s">
        <v>4</v>
      </c>
      <c r="F269" s="7">
        <v>43788</v>
      </c>
      <c r="G269" s="5">
        <v>1347.07</v>
      </c>
      <c r="H269" s="5" t="s">
        <v>1160</v>
      </c>
      <c r="I269" s="5" t="s">
        <v>12</v>
      </c>
      <c r="J269" s="5" t="s">
        <v>1161</v>
      </c>
      <c r="K269" s="9" t="s">
        <v>9</v>
      </c>
    </row>
    <row r="270" spans="1:11" x14ac:dyDescent="0.25">
      <c r="A270" s="5" t="s">
        <v>1162</v>
      </c>
      <c r="B270" s="6" t="s">
        <v>1163</v>
      </c>
      <c r="C270" s="5" t="s">
        <v>1164</v>
      </c>
      <c r="D270" s="5" t="s">
        <v>1165</v>
      </c>
      <c r="E270" s="5" t="s">
        <v>4</v>
      </c>
      <c r="F270" s="7">
        <v>43788</v>
      </c>
      <c r="G270" s="5" t="s">
        <v>1166</v>
      </c>
      <c r="H270" s="11" t="s">
        <v>1167</v>
      </c>
      <c r="I270" s="5" t="s">
        <v>7</v>
      </c>
      <c r="J270" s="5" t="s">
        <v>1168</v>
      </c>
      <c r="K270" s="9" t="s">
        <v>9</v>
      </c>
    </row>
    <row r="271" spans="1:11" x14ac:dyDescent="0.25">
      <c r="A271" s="5" t="s">
        <v>1162</v>
      </c>
      <c r="B271" s="6" t="s">
        <v>1163</v>
      </c>
      <c r="C271" s="5" t="s">
        <v>1164</v>
      </c>
      <c r="D271" s="5" t="s">
        <v>4</v>
      </c>
      <c r="E271" s="5" t="s">
        <v>1165</v>
      </c>
      <c r="F271" s="7">
        <v>43789</v>
      </c>
      <c r="G271" s="5" t="s">
        <v>1169</v>
      </c>
      <c r="H271" s="8" t="s">
        <v>1170</v>
      </c>
      <c r="I271" s="5" t="s">
        <v>12</v>
      </c>
      <c r="J271" s="5" t="s">
        <v>1171</v>
      </c>
      <c r="K271" s="9" t="s">
        <v>9</v>
      </c>
    </row>
    <row r="272" spans="1:11" x14ac:dyDescent="0.25">
      <c r="A272" s="5" t="s">
        <v>1172</v>
      </c>
      <c r="B272" s="6" t="s">
        <v>1173</v>
      </c>
      <c r="C272" s="5" t="s">
        <v>1174</v>
      </c>
      <c r="D272" s="5" t="s">
        <v>53</v>
      </c>
      <c r="E272" s="5" t="s">
        <v>54</v>
      </c>
      <c r="F272" s="5" t="s">
        <v>421</v>
      </c>
      <c r="G272" s="5">
        <v>2924.84</v>
      </c>
      <c r="H272" s="5" t="s">
        <v>1175</v>
      </c>
      <c r="I272" s="5" t="s">
        <v>12</v>
      </c>
      <c r="J272" s="5" t="s">
        <v>1176</v>
      </c>
      <c r="K272" s="9" t="s">
        <v>9</v>
      </c>
    </row>
    <row r="273" spans="1:11" x14ac:dyDescent="0.25">
      <c r="A273" s="5" t="s">
        <v>1177</v>
      </c>
      <c r="B273" s="6" t="s">
        <v>1178</v>
      </c>
      <c r="C273" s="5" t="s">
        <v>1179</v>
      </c>
      <c r="D273" s="5" t="s">
        <v>1180</v>
      </c>
      <c r="E273" s="5" t="s">
        <v>1181</v>
      </c>
      <c r="F273" s="5" t="s">
        <v>783</v>
      </c>
      <c r="G273" s="5" t="s">
        <v>1182</v>
      </c>
      <c r="H273" s="11" t="s">
        <v>1183</v>
      </c>
      <c r="I273" s="5" t="s">
        <v>7</v>
      </c>
      <c r="J273" s="5" t="s">
        <v>1184</v>
      </c>
      <c r="K273" s="9" t="s">
        <v>9</v>
      </c>
    </row>
    <row r="274" spans="1:11" ht="30" x14ac:dyDescent="0.25">
      <c r="A274" s="5" t="s">
        <v>114</v>
      </c>
      <c r="B274" s="6" t="s">
        <v>115</v>
      </c>
      <c r="C274" s="5" t="s">
        <v>1185</v>
      </c>
      <c r="D274" s="5" t="s">
        <v>92</v>
      </c>
      <c r="E274" s="5" t="s">
        <v>44</v>
      </c>
      <c r="F274" s="7">
        <v>43793</v>
      </c>
      <c r="G274" s="10">
        <v>1489.83</v>
      </c>
      <c r="H274" s="5" t="s">
        <v>1186</v>
      </c>
      <c r="I274" s="5" t="s">
        <v>12</v>
      </c>
      <c r="J274" s="5" t="s">
        <v>1187</v>
      </c>
      <c r="K274" s="9" t="s">
        <v>9</v>
      </c>
    </row>
    <row r="275" spans="1:11" ht="30" x14ac:dyDescent="0.25">
      <c r="A275" s="5" t="s">
        <v>114</v>
      </c>
      <c r="B275" s="6" t="s">
        <v>115</v>
      </c>
      <c r="C275" s="5" t="s">
        <v>1188</v>
      </c>
      <c r="D275" s="5" t="s">
        <v>44</v>
      </c>
      <c r="E275" s="5" t="s">
        <v>92</v>
      </c>
      <c r="F275" s="7">
        <v>43798</v>
      </c>
      <c r="G275" s="10">
        <v>1144.73</v>
      </c>
      <c r="H275" s="5" t="s">
        <v>1189</v>
      </c>
      <c r="I275" s="5" t="s">
        <v>7</v>
      </c>
      <c r="J275" s="5" t="s">
        <v>1187</v>
      </c>
      <c r="K275" s="9" t="s">
        <v>9</v>
      </c>
    </row>
    <row r="276" spans="1:11" x14ac:dyDescent="0.25">
      <c r="A276" s="5" t="s">
        <v>1190</v>
      </c>
      <c r="B276" s="6" t="s">
        <v>1191</v>
      </c>
      <c r="C276" s="5" t="s">
        <v>1192</v>
      </c>
      <c r="D276" s="5" t="s">
        <v>1159</v>
      </c>
      <c r="E276" s="5" t="s">
        <v>44</v>
      </c>
      <c r="F276" s="7">
        <v>43793</v>
      </c>
      <c r="G276" s="5" t="s">
        <v>1193</v>
      </c>
      <c r="H276" s="11" t="s">
        <v>1194</v>
      </c>
      <c r="I276" s="5" t="s">
        <v>7</v>
      </c>
      <c r="J276" s="5" t="s">
        <v>1195</v>
      </c>
      <c r="K276" s="9" t="s">
        <v>9</v>
      </c>
    </row>
    <row r="277" spans="1:11" x14ac:dyDescent="0.25">
      <c r="A277" s="5" t="s">
        <v>1190</v>
      </c>
      <c r="B277" s="6" t="s">
        <v>1191</v>
      </c>
      <c r="C277" s="5" t="s">
        <v>1192</v>
      </c>
      <c r="D277" s="5" t="s">
        <v>44</v>
      </c>
      <c r="E277" s="5" t="s">
        <v>288</v>
      </c>
      <c r="F277" s="7">
        <v>43798</v>
      </c>
      <c r="G277" s="5" t="s">
        <v>1196</v>
      </c>
      <c r="H277" s="11" t="s">
        <v>1197</v>
      </c>
      <c r="I277" s="5" t="s">
        <v>7</v>
      </c>
      <c r="J277" s="5" t="s">
        <v>1195</v>
      </c>
      <c r="K277" s="9" t="s">
        <v>9</v>
      </c>
    </row>
    <row r="278" spans="1:11" ht="45" x14ac:dyDescent="0.25">
      <c r="A278" s="5" t="s">
        <v>1190</v>
      </c>
      <c r="B278" s="6" t="s">
        <v>1191</v>
      </c>
      <c r="C278" s="5" t="s">
        <v>1198</v>
      </c>
      <c r="D278" s="5" t="s">
        <v>288</v>
      </c>
      <c r="E278" s="5" t="s">
        <v>1159</v>
      </c>
      <c r="F278" s="7">
        <v>43800</v>
      </c>
      <c r="G278" s="5" t="s">
        <v>1199</v>
      </c>
      <c r="H278" s="11" t="s">
        <v>1200</v>
      </c>
      <c r="I278" s="5" t="s">
        <v>563</v>
      </c>
      <c r="J278" s="5" t="s">
        <v>1201</v>
      </c>
      <c r="K278" s="9" t="s">
        <v>9</v>
      </c>
    </row>
    <row r="279" spans="1:11" ht="30" x14ac:dyDescent="0.25">
      <c r="A279" s="5" t="s">
        <v>1190</v>
      </c>
      <c r="B279" s="6" t="s">
        <v>1191</v>
      </c>
      <c r="C279" s="5" t="s">
        <v>1202</v>
      </c>
      <c r="D279" s="5" t="s">
        <v>1159</v>
      </c>
      <c r="E279" s="5" t="s">
        <v>4</v>
      </c>
      <c r="F279" s="7">
        <v>43807</v>
      </c>
      <c r="G279" s="5" t="s">
        <v>1203</v>
      </c>
      <c r="H279" s="11" t="s">
        <v>1204</v>
      </c>
      <c r="I279" s="5" t="s">
        <v>7</v>
      </c>
      <c r="J279" s="5" t="s">
        <v>1205</v>
      </c>
      <c r="K279" s="9" t="s">
        <v>9</v>
      </c>
    </row>
    <row r="280" spans="1:11" ht="30" x14ac:dyDescent="0.25">
      <c r="A280" s="5" t="s">
        <v>1190</v>
      </c>
      <c r="B280" s="6" t="s">
        <v>1206</v>
      </c>
      <c r="C280" s="5" t="s">
        <v>1202</v>
      </c>
      <c r="D280" s="5" t="s">
        <v>4</v>
      </c>
      <c r="E280" s="5" t="s">
        <v>1159</v>
      </c>
      <c r="F280" s="7">
        <v>43812</v>
      </c>
      <c r="G280" s="5" t="s">
        <v>1207</v>
      </c>
      <c r="H280" s="15" t="s">
        <v>1208</v>
      </c>
      <c r="I280" s="5" t="s">
        <v>7</v>
      </c>
      <c r="J280" s="5" t="s">
        <v>1205</v>
      </c>
      <c r="K280" s="9" t="s">
        <v>9</v>
      </c>
    </row>
    <row r="281" spans="1:11" x14ac:dyDescent="0.25">
      <c r="A281" s="5" t="s">
        <v>385</v>
      </c>
      <c r="B281" s="6" t="s">
        <v>386</v>
      </c>
      <c r="C281" s="5" t="s">
        <v>1209</v>
      </c>
      <c r="D281" s="5" t="s">
        <v>1210</v>
      </c>
      <c r="E281" s="5" t="s">
        <v>1211</v>
      </c>
      <c r="F281" s="5" t="s">
        <v>1212</v>
      </c>
      <c r="G281" s="5" t="s">
        <v>1213</v>
      </c>
      <c r="H281" s="11" t="s">
        <v>1214</v>
      </c>
      <c r="I281" s="5" t="s">
        <v>12</v>
      </c>
      <c r="J281" s="5" t="s">
        <v>1215</v>
      </c>
      <c r="K281" s="9" t="s">
        <v>9</v>
      </c>
    </row>
    <row r="282" spans="1:11" ht="60" x14ac:dyDescent="0.25">
      <c r="A282" s="5" t="s">
        <v>255</v>
      </c>
      <c r="B282" s="6" t="s">
        <v>256</v>
      </c>
      <c r="C282" s="5" t="s">
        <v>1216</v>
      </c>
      <c r="D282" s="5" t="s">
        <v>1217</v>
      </c>
      <c r="E282" s="5" t="s">
        <v>1218</v>
      </c>
      <c r="F282" s="5" t="s">
        <v>1219</v>
      </c>
      <c r="G282" s="10">
        <v>3671.7</v>
      </c>
      <c r="H282" s="5" t="s">
        <v>1220</v>
      </c>
      <c r="I282" s="5" t="s">
        <v>63</v>
      </c>
      <c r="J282" s="5" t="s">
        <v>1221</v>
      </c>
      <c r="K282" s="9" t="s">
        <v>9</v>
      </c>
    </row>
    <row r="283" spans="1:11" ht="60" x14ac:dyDescent="0.25">
      <c r="A283" s="5" t="s">
        <v>1222</v>
      </c>
      <c r="B283" s="6" t="s">
        <v>1223</v>
      </c>
      <c r="C283" s="5" t="s">
        <v>1224</v>
      </c>
      <c r="D283" s="5" t="s">
        <v>1181</v>
      </c>
      <c r="E283" s="5" t="s">
        <v>1180</v>
      </c>
      <c r="F283" s="5" t="s">
        <v>452</v>
      </c>
      <c r="G283" s="5" t="s">
        <v>1225</v>
      </c>
      <c r="H283" s="11" t="s">
        <v>1226</v>
      </c>
      <c r="I283" s="5" t="s">
        <v>7</v>
      </c>
      <c r="J283" s="5" t="s">
        <v>1227</v>
      </c>
      <c r="K283" s="9" t="s">
        <v>9</v>
      </c>
    </row>
    <row r="284" spans="1:11" x14ac:dyDescent="0.25">
      <c r="A284" s="5" t="s">
        <v>50</v>
      </c>
      <c r="B284" s="6" t="s">
        <v>51</v>
      </c>
      <c r="C284" s="5" t="s">
        <v>1228</v>
      </c>
      <c r="D284" s="5" t="s">
        <v>1229</v>
      </c>
      <c r="E284" s="5" t="s">
        <v>21</v>
      </c>
      <c r="F284" s="7">
        <v>43793</v>
      </c>
      <c r="G284" s="10">
        <v>1257.48</v>
      </c>
      <c r="H284" s="5" t="s">
        <v>1230</v>
      </c>
      <c r="I284" s="5" t="s">
        <v>63</v>
      </c>
      <c r="J284" s="5" t="s">
        <v>1231</v>
      </c>
      <c r="K284" s="9" t="s">
        <v>9</v>
      </c>
    </row>
    <row r="285" spans="1:11" x14ac:dyDescent="0.25">
      <c r="A285" s="5" t="s">
        <v>50</v>
      </c>
      <c r="B285" s="6" t="s">
        <v>51</v>
      </c>
      <c r="C285" s="5" t="s">
        <v>1228</v>
      </c>
      <c r="D285" s="5" t="s">
        <v>1229</v>
      </c>
      <c r="E285" s="5" t="s">
        <v>21</v>
      </c>
      <c r="F285" s="7">
        <v>43791</v>
      </c>
      <c r="G285" s="5">
        <v>40</v>
      </c>
      <c r="H285" s="5" t="s">
        <v>1230</v>
      </c>
      <c r="I285" s="5" t="s">
        <v>63</v>
      </c>
      <c r="J285" s="5" t="s">
        <v>1231</v>
      </c>
      <c r="K285" s="9" t="s">
        <v>9</v>
      </c>
    </row>
    <row r="286" spans="1:11" x14ac:dyDescent="0.25">
      <c r="A286" s="5" t="s">
        <v>50</v>
      </c>
      <c r="B286" s="6" t="s">
        <v>51</v>
      </c>
      <c r="C286" s="5" t="s">
        <v>1228</v>
      </c>
      <c r="D286" s="5" t="s">
        <v>21</v>
      </c>
      <c r="E286" s="5" t="s">
        <v>1229</v>
      </c>
      <c r="F286" s="7">
        <v>43798</v>
      </c>
      <c r="G286" s="5">
        <v>852.09</v>
      </c>
      <c r="H286" s="5" t="s">
        <v>1232</v>
      </c>
      <c r="I286" s="5" t="s">
        <v>7</v>
      </c>
      <c r="J286" s="5" t="s">
        <v>1231</v>
      </c>
      <c r="K286" s="9" t="s">
        <v>9</v>
      </c>
    </row>
    <row r="287" spans="1:11" x14ac:dyDescent="0.25">
      <c r="A287" s="5" t="s">
        <v>899</v>
      </c>
      <c r="B287" s="6" t="s">
        <v>900</v>
      </c>
      <c r="C287" s="5" t="s">
        <v>1233</v>
      </c>
      <c r="D287" s="5" t="s">
        <v>495</v>
      </c>
      <c r="E287" s="5" t="s">
        <v>259</v>
      </c>
      <c r="F287" s="7">
        <v>43788</v>
      </c>
      <c r="G287" s="5" t="s">
        <v>1234</v>
      </c>
      <c r="H287" s="11" t="s">
        <v>1235</v>
      </c>
      <c r="I287" s="5" t="s">
        <v>7</v>
      </c>
      <c r="J287" s="5" t="s">
        <v>1236</v>
      </c>
      <c r="K287" s="9" t="s">
        <v>9</v>
      </c>
    </row>
    <row r="288" spans="1:11" x14ac:dyDescent="0.25">
      <c r="A288" s="5" t="s">
        <v>899</v>
      </c>
      <c r="B288" s="6" t="s">
        <v>900</v>
      </c>
      <c r="C288" s="5" t="s">
        <v>1233</v>
      </c>
      <c r="D288" s="5" t="s">
        <v>259</v>
      </c>
      <c r="E288" s="5" t="s">
        <v>495</v>
      </c>
      <c r="F288" s="7">
        <v>43790</v>
      </c>
      <c r="G288" s="5" t="s">
        <v>1237</v>
      </c>
      <c r="H288" s="11" t="s">
        <v>1238</v>
      </c>
      <c r="I288" s="5" t="s">
        <v>63</v>
      </c>
      <c r="J288" s="5" t="s">
        <v>1236</v>
      </c>
      <c r="K288" s="9" t="s">
        <v>9</v>
      </c>
    </row>
    <row r="289" spans="1:11" ht="45" x14ac:dyDescent="0.25">
      <c r="A289" s="5" t="s">
        <v>143</v>
      </c>
      <c r="B289" s="6" t="s">
        <v>144</v>
      </c>
      <c r="C289" s="5" t="s">
        <v>1239</v>
      </c>
      <c r="D289" s="5" t="s">
        <v>146</v>
      </c>
      <c r="E289" s="5" t="s">
        <v>77</v>
      </c>
      <c r="F289" s="7">
        <v>43794</v>
      </c>
      <c r="G289" s="10">
        <v>1219.77</v>
      </c>
      <c r="H289" s="5" t="s">
        <v>1240</v>
      </c>
      <c r="I289" s="5" t="s">
        <v>7</v>
      </c>
      <c r="J289" s="5" t="s">
        <v>1241</v>
      </c>
      <c r="K289" s="9" t="s">
        <v>9</v>
      </c>
    </row>
    <row r="290" spans="1:11" ht="45" x14ac:dyDescent="0.25">
      <c r="A290" s="5" t="s">
        <v>143</v>
      </c>
      <c r="B290" s="6" t="s">
        <v>144</v>
      </c>
      <c r="C290" s="5" t="s">
        <v>1242</v>
      </c>
      <c r="D290" s="5" t="s">
        <v>77</v>
      </c>
      <c r="E290" s="5" t="s">
        <v>44</v>
      </c>
      <c r="F290" s="7">
        <v>43797</v>
      </c>
      <c r="G290" s="10">
        <v>1200.29</v>
      </c>
      <c r="H290" s="5" t="s">
        <v>1243</v>
      </c>
      <c r="I290" s="5" t="s">
        <v>12</v>
      </c>
      <c r="J290" s="5" t="s">
        <v>1241</v>
      </c>
      <c r="K290" s="9" t="s">
        <v>9</v>
      </c>
    </row>
    <row r="291" spans="1:11" ht="45" x14ac:dyDescent="0.25">
      <c r="A291" s="5" t="s">
        <v>143</v>
      </c>
      <c r="B291" s="6" t="s">
        <v>144</v>
      </c>
      <c r="C291" s="5" t="s">
        <v>1244</v>
      </c>
      <c r="D291" s="5" t="s">
        <v>44</v>
      </c>
      <c r="E291" s="5" t="s">
        <v>146</v>
      </c>
      <c r="F291" s="7">
        <v>43798</v>
      </c>
      <c r="G291" s="10">
        <v>956.36</v>
      </c>
      <c r="H291" s="5" t="s">
        <v>1245</v>
      </c>
      <c r="I291" s="5" t="s">
        <v>63</v>
      </c>
      <c r="J291" s="5" t="s">
        <v>1241</v>
      </c>
      <c r="K291" s="9" t="s">
        <v>9</v>
      </c>
    </row>
    <row r="292" spans="1:11" x14ac:dyDescent="0.25">
      <c r="A292" s="5" t="s">
        <v>1027</v>
      </c>
      <c r="B292" s="6" t="s">
        <v>1028</v>
      </c>
      <c r="C292" s="5" t="s">
        <v>1246</v>
      </c>
      <c r="D292" s="5" t="s">
        <v>312</v>
      </c>
      <c r="E292" s="5" t="s">
        <v>1247</v>
      </c>
      <c r="F292" s="7">
        <v>43803</v>
      </c>
      <c r="G292" s="5">
        <v>455.31</v>
      </c>
      <c r="H292" s="5" t="s">
        <v>1248</v>
      </c>
      <c r="I292" s="5" t="s">
        <v>12</v>
      </c>
      <c r="J292" s="5" t="s">
        <v>1249</v>
      </c>
      <c r="K292" s="9" t="s">
        <v>9</v>
      </c>
    </row>
    <row r="293" spans="1:11" x14ac:dyDescent="0.25">
      <c r="A293" s="5" t="s">
        <v>1027</v>
      </c>
      <c r="B293" s="6" t="s">
        <v>1028</v>
      </c>
      <c r="C293" s="5" t="s">
        <v>1246</v>
      </c>
      <c r="D293" s="5" t="s">
        <v>1247</v>
      </c>
      <c r="E293" s="5" t="s">
        <v>312</v>
      </c>
      <c r="F293" s="7">
        <v>43803</v>
      </c>
      <c r="G293" s="5">
        <v>454.49</v>
      </c>
      <c r="H293" s="5" t="s">
        <v>1250</v>
      </c>
      <c r="I293" s="5" t="s">
        <v>12</v>
      </c>
      <c r="J293" s="5" t="s">
        <v>1249</v>
      </c>
      <c r="K293" s="9" t="s">
        <v>9</v>
      </c>
    </row>
    <row r="294" spans="1:11" x14ac:dyDescent="0.25">
      <c r="A294" s="5" t="s">
        <v>646</v>
      </c>
      <c r="B294" s="6" t="s">
        <v>647</v>
      </c>
      <c r="C294" s="5" t="s">
        <v>1251</v>
      </c>
      <c r="D294" s="5" t="s">
        <v>1252</v>
      </c>
      <c r="E294" s="5" t="s">
        <v>1253</v>
      </c>
      <c r="F294" s="5" t="s">
        <v>1038</v>
      </c>
      <c r="G294" s="10">
        <v>2280.84</v>
      </c>
      <c r="H294" s="5" t="s">
        <v>1254</v>
      </c>
      <c r="I294" s="5" t="s">
        <v>12</v>
      </c>
      <c r="J294" s="5" t="s">
        <v>1255</v>
      </c>
      <c r="K294" s="9" t="s">
        <v>9</v>
      </c>
    </row>
    <row r="295" spans="1:11" ht="30" x14ac:dyDescent="0.25">
      <c r="A295" s="5" t="s">
        <v>1256</v>
      </c>
      <c r="B295" s="6" t="s">
        <v>1257</v>
      </c>
      <c r="C295" s="5" t="s">
        <v>1258</v>
      </c>
      <c r="D295" s="5" t="s">
        <v>1259</v>
      </c>
      <c r="E295" s="5" t="s">
        <v>1260</v>
      </c>
      <c r="F295" s="5" t="s">
        <v>1261</v>
      </c>
      <c r="G295" s="5" t="s">
        <v>1262</v>
      </c>
      <c r="H295" s="11" t="s">
        <v>1263</v>
      </c>
      <c r="I295" s="5" t="s">
        <v>12</v>
      </c>
      <c r="J295" s="5" t="s">
        <v>1264</v>
      </c>
      <c r="K295" s="9" t="s">
        <v>9</v>
      </c>
    </row>
    <row r="296" spans="1:11" ht="30" x14ac:dyDescent="0.25">
      <c r="A296" s="5" t="s">
        <v>965</v>
      </c>
      <c r="B296" s="6" t="s">
        <v>966</v>
      </c>
      <c r="C296" s="5" t="s">
        <v>1265</v>
      </c>
      <c r="D296" s="5" t="s">
        <v>4</v>
      </c>
      <c r="E296" s="5" t="s">
        <v>44</v>
      </c>
      <c r="F296" s="7">
        <v>43793</v>
      </c>
      <c r="G296" s="5" t="s">
        <v>1266</v>
      </c>
      <c r="H296" s="11" t="s">
        <v>1267</v>
      </c>
      <c r="I296" s="5" t="s">
        <v>7</v>
      </c>
      <c r="J296" s="5" t="s">
        <v>1268</v>
      </c>
      <c r="K296" s="9" t="s">
        <v>9</v>
      </c>
    </row>
    <row r="297" spans="1:11" ht="30" x14ac:dyDescent="0.25">
      <c r="A297" s="5" t="s">
        <v>965</v>
      </c>
      <c r="B297" s="6" t="s">
        <v>966</v>
      </c>
      <c r="C297" s="5" t="s">
        <v>1265</v>
      </c>
      <c r="D297" s="5" t="s">
        <v>44</v>
      </c>
      <c r="E297" s="5" t="s">
        <v>4</v>
      </c>
      <c r="F297" s="7">
        <v>43798</v>
      </c>
      <c r="G297" s="5" t="s">
        <v>1269</v>
      </c>
      <c r="H297" s="11" t="s">
        <v>1270</v>
      </c>
      <c r="I297" s="5" t="s">
        <v>7</v>
      </c>
      <c r="J297" s="5" t="s">
        <v>1271</v>
      </c>
      <c r="K297" s="9" t="s">
        <v>9</v>
      </c>
    </row>
    <row r="298" spans="1:11" ht="30" x14ac:dyDescent="0.25">
      <c r="A298" s="5" t="s">
        <v>965</v>
      </c>
      <c r="B298" s="6" t="s">
        <v>966</v>
      </c>
      <c r="C298" s="5" t="s">
        <v>1272</v>
      </c>
      <c r="D298" s="5" t="s">
        <v>4</v>
      </c>
      <c r="E298" s="5" t="s">
        <v>195</v>
      </c>
      <c r="F298" s="7">
        <v>43805</v>
      </c>
      <c r="G298" s="5" t="s">
        <v>1273</v>
      </c>
      <c r="H298" s="11" t="s">
        <v>1274</v>
      </c>
      <c r="I298" s="5" t="s">
        <v>7</v>
      </c>
      <c r="J298" s="11" t="s">
        <v>1275</v>
      </c>
      <c r="K298" s="9" t="s">
        <v>9</v>
      </c>
    </row>
    <row r="299" spans="1:11" ht="30" x14ac:dyDescent="0.25">
      <c r="A299" s="5" t="s">
        <v>965</v>
      </c>
      <c r="B299" s="6" t="s">
        <v>966</v>
      </c>
      <c r="C299" s="5" t="s">
        <v>1272</v>
      </c>
      <c r="D299" s="5" t="s">
        <v>195</v>
      </c>
      <c r="E299" s="5" t="s">
        <v>4</v>
      </c>
      <c r="F299" s="7">
        <v>43806</v>
      </c>
      <c r="G299" s="5" t="s">
        <v>1276</v>
      </c>
      <c r="H299" s="11" t="s">
        <v>1277</v>
      </c>
      <c r="I299" s="5" t="s">
        <v>12</v>
      </c>
      <c r="J299" s="11" t="s">
        <v>1275</v>
      </c>
      <c r="K299" s="9" t="s">
        <v>9</v>
      </c>
    </row>
    <row r="300" spans="1:11" ht="30" x14ac:dyDescent="0.25">
      <c r="A300" s="5" t="s">
        <v>1278</v>
      </c>
      <c r="B300" s="6" t="s">
        <v>1279</v>
      </c>
      <c r="C300" s="5" t="s">
        <v>1280</v>
      </c>
      <c r="D300" s="5" t="s">
        <v>1259</v>
      </c>
      <c r="E300" s="5" t="s">
        <v>1281</v>
      </c>
      <c r="F300" s="5" t="s">
        <v>1261</v>
      </c>
      <c r="G300" s="5" t="s">
        <v>1262</v>
      </c>
      <c r="H300" s="11" t="s">
        <v>1282</v>
      </c>
      <c r="I300" s="5" t="s">
        <v>12</v>
      </c>
      <c r="J300" s="5" t="s">
        <v>1283</v>
      </c>
      <c r="K300" s="9" t="s">
        <v>9</v>
      </c>
    </row>
    <row r="301" spans="1:11" ht="45" x14ac:dyDescent="0.25">
      <c r="A301" s="5" t="s">
        <v>664</v>
      </c>
      <c r="B301" s="6" t="s">
        <v>665</v>
      </c>
      <c r="C301" s="5" t="s">
        <v>1284</v>
      </c>
      <c r="D301" s="5" t="s">
        <v>129</v>
      </c>
      <c r="E301" s="5" t="s">
        <v>181</v>
      </c>
      <c r="F301" s="7">
        <v>43790</v>
      </c>
      <c r="G301" s="5" t="s">
        <v>1285</v>
      </c>
      <c r="H301" s="5" t="s">
        <v>1286</v>
      </c>
      <c r="I301" s="5" t="s">
        <v>12</v>
      </c>
      <c r="J301" s="5" t="s">
        <v>1287</v>
      </c>
      <c r="K301" s="9" t="s">
        <v>9</v>
      </c>
    </row>
    <row r="302" spans="1:11" ht="45" x14ac:dyDescent="0.25">
      <c r="A302" s="5" t="s">
        <v>664</v>
      </c>
      <c r="B302" s="6" t="s">
        <v>665</v>
      </c>
      <c r="C302" s="5" t="s">
        <v>1288</v>
      </c>
      <c r="D302" s="5" t="s">
        <v>181</v>
      </c>
      <c r="E302" s="5" t="s">
        <v>92</v>
      </c>
      <c r="F302" s="7">
        <v>43791</v>
      </c>
      <c r="G302" s="10">
        <v>1164.44</v>
      </c>
      <c r="H302" s="5" t="s">
        <v>1289</v>
      </c>
      <c r="I302" s="5" t="s">
        <v>12</v>
      </c>
      <c r="J302" s="5" t="s">
        <v>1287</v>
      </c>
      <c r="K302" s="9" t="s">
        <v>9</v>
      </c>
    </row>
    <row r="303" spans="1:11" ht="45" x14ac:dyDescent="0.25">
      <c r="A303" s="5" t="s">
        <v>1290</v>
      </c>
      <c r="B303" s="6" t="s">
        <v>1291</v>
      </c>
      <c r="C303" s="5" t="s">
        <v>1292</v>
      </c>
      <c r="D303" s="5" t="s">
        <v>1293</v>
      </c>
      <c r="E303" s="5" t="s">
        <v>1294</v>
      </c>
      <c r="F303" s="5" t="s">
        <v>1295</v>
      </c>
      <c r="G303" s="5" t="s">
        <v>1296</v>
      </c>
      <c r="H303" s="5" t="s">
        <v>1297</v>
      </c>
      <c r="I303" s="5" t="s">
        <v>7</v>
      </c>
      <c r="J303" s="5" t="s">
        <v>1298</v>
      </c>
      <c r="K303" s="9" t="s">
        <v>9</v>
      </c>
    </row>
    <row r="304" spans="1:11" x14ac:dyDescent="0.25">
      <c r="A304" s="5" t="s">
        <v>871</v>
      </c>
      <c r="B304" s="6" t="s">
        <v>872</v>
      </c>
      <c r="C304" s="5" t="s">
        <v>1299</v>
      </c>
      <c r="D304" s="5" t="s">
        <v>174</v>
      </c>
      <c r="E304" s="5" t="s">
        <v>874</v>
      </c>
      <c r="F304" s="7">
        <v>43812</v>
      </c>
      <c r="G304" s="10">
        <v>1346.39</v>
      </c>
      <c r="H304" s="5" t="s">
        <v>1300</v>
      </c>
      <c r="I304" s="5" t="s">
        <v>12</v>
      </c>
      <c r="J304" s="5" t="s">
        <v>1301</v>
      </c>
      <c r="K304" s="9" t="s">
        <v>9</v>
      </c>
    </row>
    <row r="305" spans="1:11" x14ac:dyDescent="0.25">
      <c r="A305" s="5" t="s">
        <v>237</v>
      </c>
      <c r="B305" s="6" t="s">
        <v>238</v>
      </c>
      <c r="C305" s="5" t="s">
        <v>1302</v>
      </c>
      <c r="D305" s="5" t="s">
        <v>117</v>
      </c>
      <c r="E305" s="5" t="s">
        <v>118</v>
      </c>
      <c r="F305" s="5" t="s">
        <v>1303</v>
      </c>
      <c r="G305" s="10">
        <v>1298.8</v>
      </c>
      <c r="H305" s="5" t="s">
        <v>1304</v>
      </c>
      <c r="I305" s="5" t="s">
        <v>12</v>
      </c>
      <c r="J305" s="5" t="s">
        <v>1305</v>
      </c>
      <c r="K305" s="9" t="s">
        <v>9</v>
      </c>
    </row>
    <row r="306" spans="1:11" ht="45" x14ac:dyDescent="0.25">
      <c r="A306" s="5" t="s">
        <v>1256</v>
      </c>
      <c r="B306" s="6" t="s">
        <v>1257</v>
      </c>
      <c r="C306" s="5" t="s">
        <v>1306</v>
      </c>
      <c r="D306" s="5" t="s">
        <v>1307</v>
      </c>
      <c r="E306" s="5" t="s">
        <v>1308</v>
      </c>
      <c r="F306" s="5" t="s">
        <v>1309</v>
      </c>
      <c r="G306" s="5" t="s">
        <v>1310</v>
      </c>
      <c r="H306" s="5" t="s">
        <v>1311</v>
      </c>
      <c r="I306" s="5" t="s">
        <v>7</v>
      </c>
      <c r="J306" s="5" t="s">
        <v>1312</v>
      </c>
      <c r="K306" s="9" t="s">
        <v>9</v>
      </c>
    </row>
    <row r="307" spans="1:11" x14ac:dyDescent="0.25">
      <c r="A307" s="5" t="s">
        <v>237</v>
      </c>
      <c r="B307" s="6" t="s">
        <v>238</v>
      </c>
      <c r="C307" s="5" t="s">
        <v>1313</v>
      </c>
      <c r="D307" s="5" t="s">
        <v>92</v>
      </c>
      <c r="E307" s="5" t="s">
        <v>4</v>
      </c>
      <c r="F307" s="7">
        <v>43807</v>
      </c>
      <c r="G307" s="5">
        <v>629.38</v>
      </c>
      <c r="H307" s="5" t="s">
        <v>1314</v>
      </c>
      <c r="I307" s="5" t="s">
        <v>12</v>
      </c>
      <c r="J307" s="5" t="s">
        <v>1315</v>
      </c>
      <c r="K307" s="9" t="s">
        <v>9</v>
      </c>
    </row>
    <row r="308" spans="1:11" ht="45" x14ac:dyDescent="0.25">
      <c r="A308" s="5" t="s">
        <v>1316</v>
      </c>
      <c r="B308" s="6" t="s">
        <v>1317</v>
      </c>
      <c r="C308" s="5" t="s">
        <v>1318</v>
      </c>
      <c r="D308" s="5" t="s">
        <v>307</v>
      </c>
      <c r="E308" s="5" t="s">
        <v>4</v>
      </c>
      <c r="F308" s="7">
        <v>43794</v>
      </c>
      <c r="G308" s="10">
        <v>1168.5</v>
      </c>
      <c r="H308" s="5" t="s">
        <v>1319</v>
      </c>
      <c r="I308" s="5" t="s">
        <v>12</v>
      </c>
      <c r="J308" s="5" t="s">
        <v>1320</v>
      </c>
      <c r="K308" s="9" t="s">
        <v>9</v>
      </c>
    </row>
    <row r="309" spans="1:11" ht="45" x14ac:dyDescent="0.25">
      <c r="A309" s="5" t="s">
        <v>1316</v>
      </c>
      <c r="B309" s="6" t="s">
        <v>1317</v>
      </c>
      <c r="C309" s="5" t="s">
        <v>1321</v>
      </c>
      <c r="D309" s="5" t="s">
        <v>4</v>
      </c>
      <c r="E309" s="5" t="s">
        <v>307</v>
      </c>
      <c r="F309" s="7">
        <v>43798</v>
      </c>
      <c r="G309" s="5">
        <v>285.24</v>
      </c>
      <c r="H309" s="5" t="s">
        <v>1322</v>
      </c>
      <c r="I309" s="5" t="s">
        <v>7</v>
      </c>
      <c r="J309" s="5" t="s">
        <v>1320</v>
      </c>
      <c r="K309" s="9" t="s">
        <v>9</v>
      </c>
    </row>
    <row r="310" spans="1:11" ht="30" x14ac:dyDescent="0.25">
      <c r="A310" s="5" t="s">
        <v>750</v>
      </c>
      <c r="B310" s="6" t="s">
        <v>751</v>
      </c>
      <c r="C310" s="5" t="s">
        <v>1323</v>
      </c>
      <c r="D310" s="5" t="s">
        <v>1229</v>
      </c>
      <c r="E310" s="5" t="s">
        <v>174</v>
      </c>
      <c r="F310" s="7">
        <v>43796</v>
      </c>
      <c r="G310" s="10">
        <v>1615.54</v>
      </c>
      <c r="H310" s="5" t="s">
        <v>1324</v>
      </c>
      <c r="I310" s="5" t="s">
        <v>12</v>
      </c>
      <c r="J310" s="5" t="s">
        <v>1325</v>
      </c>
      <c r="K310" s="9" t="s">
        <v>9</v>
      </c>
    </row>
    <row r="311" spans="1:11" ht="30" x14ac:dyDescent="0.25">
      <c r="A311" s="5" t="s">
        <v>750</v>
      </c>
      <c r="B311" s="6" t="s">
        <v>751</v>
      </c>
      <c r="C311" s="5" t="s">
        <v>1323</v>
      </c>
      <c r="D311" s="5" t="s">
        <v>174</v>
      </c>
      <c r="E311" s="5" t="s">
        <v>534</v>
      </c>
      <c r="F311" s="7">
        <v>43799</v>
      </c>
      <c r="G311" s="10">
        <v>1197.08</v>
      </c>
      <c r="H311" s="5" t="s">
        <v>1326</v>
      </c>
      <c r="I311" s="5" t="s">
        <v>12</v>
      </c>
      <c r="J311" s="5" t="s">
        <v>1325</v>
      </c>
      <c r="K311" s="9" t="s">
        <v>9</v>
      </c>
    </row>
    <row r="312" spans="1:11" ht="30" x14ac:dyDescent="0.25">
      <c r="A312" s="5" t="s">
        <v>1327</v>
      </c>
      <c r="B312" s="6" t="s">
        <v>1328</v>
      </c>
      <c r="C312" s="5" t="s">
        <v>1329</v>
      </c>
      <c r="D312" s="5" t="s">
        <v>17</v>
      </c>
      <c r="E312" s="5" t="s">
        <v>174</v>
      </c>
      <c r="F312" s="7">
        <v>43796</v>
      </c>
      <c r="G312" s="5">
        <v>751.04</v>
      </c>
      <c r="H312" s="5" t="s">
        <v>1330</v>
      </c>
      <c r="I312" s="5" t="s">
        <v>63</v>
      </c>
      <c r="J312" s="5" t="s">
        <v>1331</v>
      </c>
      <c r="K312" s="9" t="s">
        <v>9</v>
      </c>
    </row>
    <row r="313" spans="1:11" ht="30" x14ac:dyDescent="0.25">
      <c r="A313" s="5" t="s">
        <v>1327</v>
      </c>
      <c r="B313" s="6" t="s">
        <v>1328</v>
      </c>
      <c r="C313" s="5" t="s">
        <v>1329</v>
      </c>
      <c r="D313" s="5" t="s">
        <v>174</v>
      </c>
      <c r="E313" s="5" t="s">
        <v>17</v>
      </c>
      <c r="F313" s="7">
        <v>43798</v>
      </c>
      <c r="G313" s="10">
        <v>1093.94</v>
      </c>
      <c r="H313" s="5" t="s">
        <v>1332</v>
      </c>
      <c r="I313" s="5" t="s">
        <v>12</v>
      </c>
      <c r="J313" s="5" t="s">
        <v>1331</v>
      </c>
      <c r="K313" s="9" t="s">
        <v>9</v>
      </c>
    </row>
    <row r="314" spans="1:11" x14ac:dyDescent="0.25">
      <c r="A314" s="5" t="s">
        <v>237</v>
      </c>
      <c r="B314" s="6" t="s">
        <v>238</v>
      </c>
      <c r="C314" s="5" t="s">
        <v>1333</v>
      </c>
      <c r="D314" s="5" t="s">
        <v>4</v>
      </c>
      <c r="E314" s="5" t="s">
        <v>92</v>
      </c>
      <c r="F314" s="7">
        <v>43812</v>
      </c>
      <c r="G314" s="5">
        <f>275+47</f>
        <v>322</v>
      </c>
      <c r="H314" s="5" t="s">
        <v>1334</v>
      </c>
      <c r="I314" s="5" t="s">
        <v>7</v>
      </c>
      <c r="J314" s="5" t="s">
        <v>1335</v>
      </c>
      <c r="K314" s="9" t="s">
        <v>9</v>
      </c>
    </row>
    <row r="315" spans="1:11" ht="60" x14ac:dyDescent="0.25">
      <c r="A315" s="5" t="s">
        <v>942</v>
      </c>
      <c r="B315" s="6" t="s">
        <v>943</v>
      </c>
      <c r="C315" s="5" t="s">
        <v>1336</v>
      </c>
      <c r="D315" s="5" t="s">
        <v>17</v>
      </c>
      <c r="E315" s="5" t="s">
        <v>174</v>
      </c>
      <c r="F315" s="7">
        <v>43795</v>
      </c>
      <c r="G315" s="10">
        <v>1258.96</v>
      </c>
      <c r="H315" s="5" t="s">
        <v>1337</v>
      </c>
      <c r="I315" s="5" t="s">
        <v>12</v>
      </c>
      <c r="J315" s="5" t="s">
        <v>1338</v>
      </c>
      <c r="K315" s="9" t="s">
        <v>9</v>
      </c>
    </row>
    <row r="316" spans="1:11" ht="60" x14ac:dyDescent="0.25">
      <c r="A316" s="5" t="s">
        <v>942</v>
      </c>
      <c r="B316" s="6" t="s">
        <v>943</v>
      </c>
      <c r="C316" s="5" t="s">
        <v>1336</v>
      </c>
      <c r="D316" s="5" t="s">
        <v>174</v>
      </c>
      <c r="E316" s="5" t="s">
        <v>17</v>
      </c>
      <c r="F316" s="7">
        <v>43798</v>
      </c>
      <c r="G316" s="10">
        <v>1093.94</v>
      </c>
      <c r="H316" s="5" t="s">
        <v>1339</v>
      </c>
      <c r="I316" s="5" t="s">
        <v>12</v>
      </c>
      <c r="J316" s="5" t="s">
        <v>1338</v>
      </c>
      <c r="K316" s="9" t="s">
        <v>9</v>
      </c>
    </row>
    <row r="317" spans="1:11" x14ac:dyDescent="0.25">
      <c r="A317" s="5" t="s">
        <v>659</v>
      </c>
      <c r="B317" s="6" t="s">
        <v>660</v>
      </c>
      <c r="C317" s="5" t="s">
        <v>1340</v>
      </c>
      <c r="D317" s="5" t="s">
        <v>4</v>
      </c>
      <c r="E317" s="5" t="s">
        <v>495</v>
      </c>
      <c r="F317" s="7">
        <v>43798</v>
      </c>
      <c r="G317" s="10">
        <v>1078.1600000000001</v>
      </c>
      <c r="H317" s="5" t="s">
        <v>1341</v>
      </c>
      <c r="I317" s="5" t="s">
        <v>7</v>
      </c>
      <c r="J317" s="5" t="s">
        <v>1342</v>
      </c>
      <c r="K317" s="9" t="s">
        <v>9</v>
      </c>
    </row>
    <row r="318" spans="1:11" ht="60" x14ac:dyDescent="0.25">
      <c r="A318" s="5" t="s">
        <v>1343</v>
      </c>
      <c r="B318" s="6" t="s">
        <v>1344</v>
      </c>
      <c r="C318" s="5" t="s">
        <v>1345</v>
      </c>
      <c r="D318" s="5" t="s">
        <v>195</v>
      </c>
      <c r="E318" s="5" t="s">
        <v>44</v>
      </c>
      <c r="F318" s="7">
        <v>43793</v>
      </c>
      <c r="G318" s="10">
        <v>1422.3</v>
      </c>
      <c r="H318" s="5" t="s">
        <v>1346</v>
      </c>
      <c r="I318" s="5" t="s">
        <v>7</v>
      </c>
      <c r="J318" s="5" t="s">
        <v>1347</v>
      </c>
      <c r="K318" s="9" t="s">
        <v>9</v>
      </c>
    </row>
    <row r="319" spans="1:11" ht="60" x14ac:dyDescent="0.25">
      <c r="A319" s="5" t="s">
        <v>1343</v>
      </c>
      <c r="B319" s="6" t="s">
        <v>1344</v>
      </c>
      <c r="C319" s="5" t="s">
        <v>1348</v>
      </c>
      <c r="D319" s="5" t="s">
        <v>1349</v>
      </c>
      <c r="E319" s="5" t="s">
        <v>195</v>
      </c>
      <c r="F319" s="7">
        <v>43800</v>
      </c>
      <c r="G319" s="10">
        <v>2441.79</v>
      </c>
      <c r="H319" s="5" t="s">
        <v>1350</v>
      </c>
      <c r="I319" s="5" t="s">
        <v>63</v>
      </c>
      <c r="J319" s="5" t="s">
        <v>1347</v>
      </c>
      <c r="K319" s="9" t="s">
        <v>9</v>
      </c>
    </row>
    <row r="320" spans="1:11" ht="45" x14ac:dyDescent="0.25">
      <c r="A320" s="5" t="s">
        <v>924</v>
      </c>
      <c r="B320" s="6" t="s">
        <v>925</v>
      </c>
      <c r="C320" s="5" t="s">
        <v>1351</v>
      </c>
      <c r="D320" s="5" t="s">
        <v>584</v>
      </c>
      <c r="E320" s="5" t="s">
        <v>1352</v>
      </c>
      <c r="F320" s="7">
        <v>43807</v>
      </c>
      <c r="G320" s="5" t="s">
        <v>1353</v>
      </c>
      <c r="H320" s="11" t="s">
        <v>1354</v>
      </c>
      <c r="I320" s="5" t="s">
        <v>12</v>
      </c>
      <c r="J320" s="5" t="s">
        <v>1355</v>
      </c>
      <c r="K320" s="9" t="s">
        <v>9</v>
      </c>
    </row>
    <row r="321" spans="1:11" ht="45" x14ac:dyDescent="0.25">
      <c r="A321" s="5" t="s">
        <v>924</v>
      </c>
      <c r="B321" s="6" t="s">
        <v>925</v>
      </c>
      <c r="C321" s="5" t="s">
        <v>1351</v>
      </c>
      <c r="D321" s="5" t="s">
        <v>4</v>
      </c>
      <c r="E321" s="5" t="s">
        <v>584</v>
      </c>
      <c r="F321" s="7">
        <v>43812</v>
      </c>
      <c r="G321" s="5" t="s">
        <v>1356</v>
      </c>
      <c r="H321" s="11" t="s">
        <v>1357</v>
      </c>
      <c r="I321" s="5" t="s">
        <v>63</v>
      </c>
      <c r="J321" s="5" t="s">
        <v>1358</v>
      </c>
      <c r="K321" s="9" t="s">
        <v>9</v>
      </c>
    </row>
    <row r="322" spans="1:11" ht="30" x14ac:dyDescent="0.25">
      <c r="A322" s="5" t="s">
        <v>691</v>
      </c>
      <c r="B322" s="6" t="s">
        <v>692</v>
      </c>
      <c r="C322" s="5" t="s">
        <v>1359</v>
      </c>
      <c r="D322" s="5" t="s">
        <v>61</v>
      </c>
      <c r="E322" s="5" t="s">
        <v>1229</v>
      </c>
      <c r="F322" s="7">
        <v>43808</v>
      </c>
      <c r="G322" s="5">
        <v>838.77</v>
      </c>
      <c r="H322" s="5" t="s">
        <v>1360</v>
      </c>
      <c r="I322" s="5" t="s">
        <v>12</v>
      </c>
      <c r="J322" s="5" t="s">
        <v>1361</v>
      </c>
      <c r="K322" s="9" t="s">
        <v>9</v>
      </c>
    </row>
    <row r="323" spans="1:11" ht="30" x14ac:dyDescent="0.25">
      <c r="A323" s="5" t="s">
        <v>691</v>
      </c>
      <c r="B323" s="6" t="s">
        <v>692</v>
      </c>
      <c r="C323" s="5" t="s">
        <v>1359</v>
      </c>
      <c r="D323" s="5" t="s">
        <v>1229</v>
      </c>
      <c r="E323" s="5" t="s">
        <v>174</v>
      </c>
      <c r="F323" s="7">
        <v>43810</v>
      </c>
      <c r="G323" s="5">
        <v>896.32</v>
      </c>
      <c r="H323" s="5" t="s">
        <v>1362</v>
      </c>
      <c r="I323" s="5" t="s">
        <v>12</v>
      </c>
      <c r="J323" s="5" t="s">
        <v>1361</v>
      </c>
      <c r="K323" s="9" t="s">
        <v>9</v>
      </c>
    </row>
    <row r="324" spans="1:11" ht="30" x14ac:dyDescent="0.25">
      <c r="A324" s="5" t="s">
        <v>691</v>
      </c>
      <c r="B324" s="6" t="s">
        <v>692</v>
      </c>
      <c r="C324" s="5" t="s">
        <v>1359</v>
      </c>
      <c r="D324" s="5" t="s">
        <v>174</v>
      </c>
      <c r="E324" s="5" t="s">
        <v>61</v>
      </c>
      <c r="F324" s="7">
        <v>43812</v>
      </c>
      <c r="G324" s="5">
        <v>535.37</v>
      </c>
      <c r="H324" s="16" t="s">
        <v>1363</v>
      </c>
      <c r="I324" s="5" t="s">
        <v>63</v>
      </c>
      <c r="J324" s="5" t="s">
        <v>1361</v>
      </c>
      <c r="K324" s="9" t="s">
        <v>9</v>
      </c>
    </row>
    <row r="325" spans="1:11" x14ac:dyDescent="0.25">
      <c r="A325" s="5" t="s">
        <v>1364</v>
      </c>
      <c r="B325" s="6" t="s">
        <v>1365</v>
      </c>
      <c r="C325" s="5" t="s">
        <v>1366</v>
      </c>
      <c r="D325" s="5" t="s">
        <v>195</v>
      </c>
      <c r="E325" s="5" t="s">
        <v>4</v>
      </c>
      <c r="F325" s="7">
        <v>43795</v>
      </c>
      <c r="G325" s="10">
        <v>1314.28</v>
      </c>
      <c r="H325" s="5" t="s">
        <v>1367</v>
      </c>
      <c r="I325" s="5" t="s">
        <v>7</v>
      </c>
      <c r="J325" s="5" t="s">
        <v>1368</v>
      </c>
      <c r="K325" s="9" t="s">
        <v>9</v>
      </c>
    </row>
    <row r="326" spans="1:11" x14ac:dyDescent="0.25">
      <c r="A326" s="5" t="s">
        <v>1364</v>
      </c>
      <c r="B326" s="6" t="s">
        <v>1365</v>
      </c>
      <c r="C326" s="5" t="s">
        <v>1369</v>
      </c>
      <c r="D326" s="5" t="s">
        <v>4</v>
      </c>
      <c r="E326" s="5" t="s">
        <v>195</v>
      </c>
      <c r="F326" s="7">
        <v>43797</v>
      </c>
      <c r="G326" s="5">
        <v>549.89</v>
      </c>
      <c r="H326" s="16" t="s">
        <v>1370</v>
      </c>
      <c r="I326" s="5" t="s">
        <v>12</v>
      </c>
      <c r="J326" s="5" t="s">
        <v>1368</v>
      </c>
      <c r="K326" s="9" t="s">
        <v>9</v>
      </c>
    </row>
    <row r="327" spans="1:11" ht="60" x14ac:dyDescent="0.25">
      <c r="A327" s="5" t="s">
        <v>324</v>
      </c>
      <c r="B327" s="6" t="s">
        <v>325</v>
      </c>
      <c r="C327" s="5" t="s">
        <v>1371</v>
      </c>
      <c r="D327" s="5" t="s">
        <v>1372</v>
      </c>
      <c r="E327" s="5" t="s">
        <v>1373</v>
      </c>
      <c r="F327" s="5" t="s">
        <v>1374</v>
      </c>
      <c r="G327" s="5">
        <v>541.28</v>
      </c>
      <c r="H327" s="5" t="s">
        <v>1375</v>
      </c>
      <c r="I327" s="5" t="s">
        <v>12</v>
      </c>
      <c r="J327" s="5" t="s">
        <v>330</v>
      </c>
      <c r="K327" s="9" t="s">
        <v>9</v>
      </c>
    </row>
    <row r="328" spans="1:11" x14ac:dyDescent="0.25">
      <c r="A328" s="5" t="s">
        <v>1376</v>
      </c>
      <c r="B328" s="6" t="s">
        <v>1377</v>
      </c>
      <c r="C328" s="5" t="s">
        <v>1378</v>
      </c>
      <c r="D328" s="5" t="s">
        <v>92</v>
      </c>
      <c r="E328" s="5" t="s">
        <v>328</v>
      </c>
      <c r="F328" s="7">
        <v>43802</v>
      </c>
      <c r="G328" s="5">
        <v>207.79</v>
      </c>
      <c r="H328" s="16" t="s">
        <v>1379</v>
      </c>
      <c r="I328" s="5" t="s">
        <v>7</v>
      </c>
      <c r="J328" s="5" t="s">
        <v>1380</v>
      </c>
      <c r="K328" s="9" t="s">
        <v>9</v>
      </c>
    </row>
    <row r="329" spans="1:11" x14ac:dyDescent="0.25">
      <c r="A329" s="5" t="s">
        <v>1376</v>
      </c>
      <c r="B329" s="6" t="s">
        <v>1377</v>
      </c>
      <c r="C329" s="5" t="s">
        <v>1381</v>
      </c>
      <c r="D329" s="5" t="s">
        <v>328</v>
      </c>
      <c r="E329" s="5" t="s">
        <v>92</v>
      </c>
      <c r="F329" s="7">
        <v>43806</v>
      </c>
      <c r="G329" s="5">
        <v>116.08</v>
      </c>
      <c r="H329" s="5" t="s">
        <v>1382</v>
      </c>
      <c r="I329" s="5" t="s">
        <v>12</v>
      </c>
      <c r="J329" s="5" t="s">
        <v>1380</v>
      </c>
      <c r="K329" s="9" t="s">
        <v>9</v>
      </c>
    </row>
    <row r="330" spans="1:11" ht="30" x14ac:dyDescent="0.25">
      <c r="A330" s="5" t="s">
        <v>1115</v>
      </c>
      <c r="B330" s="6" t="s">
        <v>1116</v>
      </c>
      <c r="C330" s="5" t="s">
        <v>1383</v>
      </c>
      <c r="D330" s="5" t="s">
        <v>3</v>
      </c>
      <c r="E330" s="5" t="s">
        <v>1384</v>
      </c>
      <c r="F330" s="7">
        <v>43802</v>
      </c>
      <c r="G330" s="5" t="s">
        <v>1385</v>
      </c>
      <c r="H330" s="19" t="s">
        <v>1386</v>
      </c>
      <c r="I330" s="5" t="s">
        <v>12</v>
      </c>
      <c r="J330" s="5" t="s">
        <v>1387</v>
      </c>
      <c r="K330" s="9" t="s">
        <v>9</v>
      </c>
    </row>
    <row r="331" spans="1:11" ht="30" x14ac:dyDescent="0.25">
      <c r="A331" s="5" t="s">
        <v>1115</v>
      </c>
      <c r="B331" s="6" t="s">
        <v>1116</v>
      </c>
      <c r="C331" s="5" t="s">
        <v>1383</v>
      </c>
      <c r="D331" s="5" t="s">
        <v>1388</v>
      </c>
      <c r="E331" s="5" t="s">
        <v>3</v>
      </c>
      <c r="F331" s="7">
        <v>43803</v>
      </c>
      <c r="G331" s="5" t="s">
        <v>1389</v>
      </c>
      <c r="H331" s="11" t="s">
        <v>1390</v>
      </c>
      <c r="I331" s="5" t="s">
        <v>63</v>
      </c>
      <c r="J331" s="5" t="s">
        <v>1387</v>
      </c>
      <c r="K331" s="9" t="s">
        <v>9</v>
      </c>
    </row>
    <row r="332" spans="1:11" ht="60" x14ac:dyDescent="0.25">
      <c r="A332" s="5" t="s">
        <v>416</v>
      </c>
      <c r="B332" s="6" t="s">
        <v>417</v>
      </c>
      <c r="C332" s="5" t="s">
        <v>1391</v>
      </c>
      <c r="D332" s="5" t="s">
        <v>419</v>
      </c>
      <c r="E332" s="5" t="s">
        <v>420</v>
      </c>
      <c r="F332" s="5" t="s">
        <v>1392</v>
      </c>
      <c r="G332" s="10">
        <v>1172.29</v>
      </c>
      <c r="H332" s="5" t="s">
        <v>1393</v>
      </c>
      <c r="I332" s="5" t="s">
        <v>63</v>
      </c>
      <c r="J332" s="5" t="s">
        <v>1394</v>
      </c>
      <c r="K332" s="9" t="s">
        <v>9</v>
      </c>
    </row>
    <row r="333" spans="1:11" ht="30" x14ac:dyDescent="0.25">
      <c r="A333" s="5" t="s">
        <v>1395</v>
      </c>
      <c r="B333" s="6" t="s">
        <v>1396</v>
      </c>
      <c r="C333" s="5" t="s">
        <v>1397</v>
      </c>
      <c r="D333" s="5" t="s">
        <v>1398</v>
      </c>
      <c r="E333" s="5" t="s">
        <v>1399</v>
      </c>
      <c r="F333" s="7" t="s">
        <v>1400</v>
      </c>
      <c r="G333" s="5">
        <v>445.69</v>
      </c>
      <c r="H333" s="16" t="s">
        <v>1401</v>
      </c>
      <c r="I333" s="5" t="s">
        <v>12</v>
      </c>
      <c r="J333" s="5" t="s">
        <v>1402</v>
      </c>
      <c r="K333" s="9" t="s">
        <v>9</v>
      </c>
    </row>
    <row r="334" spans="1:11" ht="30" x14ac:dyDescent="0.25">
      <c r="A334" s="5" t="s">
        <v>670</v>
      </c>
      <c r="B334" s="6" t="s">
        <v>671</v>
      </c>
      <c r="C334" s="5" t="s">
        <v>1403</v>
      </c>
      <c r="D334" s="5" t="s">
        <v>1404</v>
      </c>
      <c r="E334" s="5" t="s">
        <v>1405</v>
      </c>
      <c r="F334" s="5" t="s">
        <v>1406</v>
      </c>
      <c r="G334" s="10">
        <v>1801.68</v>
      </c>
      <c r="H334" s="5" t="s">
        <v>1407</v>
      </c>
      <c r="I334" s="5" t="s">
        <v>7</v>
      </c>
      <c r="J334" s="5" t="s">
        <v>1408</v>
      </c>
      <c r="K334" s="9" t="s">
        <v>9</v>
      </c>
    </row>
    <row r="335" spans="1:11" x14ac:dyDescent="0.25">
      <c r="A335" s="5" t="s">
        <v>237</v>
      </c>
      <c r="B335" s="6" t="s">
        <v>238</v>
      </c>
      <c r="C335" s="5" t="s">
        <v>1409</v>
      </c>
      <c r="D335" s="5" t="s">
        <v>92</v>
      </c>
      <c r="E335" s="5" t="s">
        <v>4</v>
      </c>
      <c r="F335" s="7">
        <v>43801</v>
      </c>
      <c r="G335" s="5">
        <v>649.99</v>
      </c>
      <c r="H335" s="16" t="s">
        <v>1410</v>
      </c>
      <c r="I335" s="5" t="s">
        <v>12</v>
      </c>
      <c r="J335" s="5" t="s">
        <v>1411</v>
      </c>
      <c r="K335" s="9" t="s">
        <v>9</v>
      </c>
    </row>
    <row r="336" spans="1:11" x14ac:dyDescent="0.25">
      <c r="A336" s="5" t="s">
        <v>237</v>
      </c>
      <c r="B336" s="6" t="s">
        <v>238</v>
      </c>
      <c r="C336" s="5" t="s">
        <v>1412</v>
      </c>
      <c r="D336" s="5" t="s">
        <v>4</v>
      </c>
      <c r="E336" s="5" t="s">
        <v>92</v>
      </c>
      <c r="F336" s="7">
        <v>43805</v>
      </c>
      <c r="G336" s="5">
        <v>878.36</v>
      </c>
      <c r="H336" s="5" t="s">
        <v>1413</v>
      </c>
      <c r="I336" s="5" t="s">
        <v>7</v>
      </c>
      <c r="J336" s="5" t="s">
        <v>1315</v>
      </c>
      <c r="K336" s="9" t="s">
        <v>9</v>
      </c>
    </row>
    <row r="337" spans="1:11" ht="30" x14ac:dyDescent="0.25">
      <c r="A337" s="5" t="s">
        <v>1327</v>
      </c>
      <c r="B337" s="6" t="s">
        <v>1328</v>
      </c>
      <c r="C337" s="5" t="s">
        <v>1414</v>
      </c>
      <c r="D337" s="5" t="s">
        <v>1415</v>
      </c>
      <c r="E337" s="5" t="s">
        <v>1416</v>
      </c>
      <c r="F337" s="5" t="s">
        <v>1417</v>
      </c>
      <c r="G337" s="5">
        <v>866.32</v>
      </c>
      <c r="H337" s="16" t="s">
        <v>1418</v>
      </c>
      <c r="I337" s="5" t="s">
        <v>12</v>
      </c>
      <c r="J337" s="5" t="s">
        <v>1419</v>
      </c>
      <c r="K337" s="9" t="s">
        <v>9</v>
      </c>
    </row>
    <row r="338" spans="1:11" x14ac:dyDescent="0.25">
      <c r="A338" s="5" t="s">
        <v>846</v>
      </c>
      <c r="B338" s="6" t="s">
        <v>847</v>
      </c>
      <c r="C338" s="5" t="s">
        <v>1420</v>
      </c>
      <c r="D338" s="5" t="s">
        <v>1421</v>
      </c>
      <c r="E338" s="5" t="s">
        <v>1422</v>
      </c>
      <c r="F338" s="5" t="s">
        <v>1423</v>
      </c>
      <c r="G338" s="5" t="s">
        <v>1424</v>
      </c>
      <c r="H338" s="11" t="s">
        <v>1425</v>
      </c>
      <c r="I338" s="5" t="s">
        <v>7</v>
      </c>
      <c r="J338" s="5" t="s">
        <v>1426</v>
      </c>
      <c r="K338" s="9" t="s">
        <v>9</v>
      </c>
    </row>
    <row r="339" spans="1:11" ht="75" x14ac:dyDescent="0.25">
      <c r="A339" s="5" t="s">
        <v>1327</v>
      </c>
      <c r="B339" s="6" t="s">
        <v>1328</v>
      </c>
      <c r="C339" s="5" t="s">
        <v>1427</v>
      </c>
      <c r="D339" s="5" t="s">
        <v>17</v>
      </c>
      <c r="E339" s="5" t="s">
        <v>174</v>
      </c>
      <c r="F339" s="7">
        <v>43803</v>
      </c>
      <c r="G339" s="5">
        <v>670.67</v>
      </c>
      <c r="H339" s="16" t="s">
        <v>1428</v>
      </c>
      <c r="I339" s="5" t="s">
        <v>12</v>
      </c>
      <c r="J339" s="5" t="s">
        <v>1429</v>
      </c>
      <c r="K339" s="9" t="s">
        <v>9</v>
      </c>
    </row>
    <row r="340" spans="1:11" ht="75" x14ac:dyDescent="0.25">
      <c r="A340" s="5" t="s">
        <v>1327</v>
      </c>
      <c r="B340" s="6" t="s">
        <v>1328</v>
      </c>
      <c r="C340" s="5" t="s">
        <v>1427</v>
      </c>
      <c r="D340" s="5" t="s">
        <v>174</v>
      </c>
      <c r="E340" s="5" t="s">
        <v>17</v>
      </c>
      <c r="F340" s="7">
        <v>43804</v>
      </c>
      <c r="G340" s="5">
        <v>668.39</v>
      </c>
      <c r="H340" s="5" t="s">
        <v>1430</v>
      </c>
      <c r="I340" s="5" t="s">
        <v>12</v>
      </c>
      <c r="J340" s="5" t="s">
        <v>1429</v>
      </c>
      <c r="K340" s="9" t="s">
        <v>9</v>
      </c>
    </row>
    <row r="341" spans="1:11" ht="30" x14ac:dyDescent="0.25">
      <c r="A341" s="5" t="s">
        <v>778</v>
      </c>
      <c r="B341" s="6" t="s">
        <v>779</v>
      </c>
      <c r="C341" s="5" t="s">
        <v>1431</v>
      </c>
      <c r="D341" s="5" t="s">
        <v>1432</v>
      </c>
      <c r="E341" s="5" t="s">
        <v>146</v>
      </c>
      <c r="F341" s="7">
        <v>43801</v>
      </c>
      <c r="G341" s="5" t="s">
        <v>1433</v>
      </c>
      <c r="H341" s="19" t="s">
        <v>1434</v>
      </c>
      <c r="I341" s="5" t="s">
        <v>12</v>
      </c>
      <c r="J341" s="5" t="s">
        <v>1435</v>
      </c>
      <c r="K341" s="9" t="s">
        <v>9</v>
      </c>
    </row>
    <row r="342" spans="1:11" ht="30" x14ac:dyDescent="0.25">
      <c r="A342" s="5" t="s">
        <v>778</v>
      </c>
      <c r="B342" s="6" t="s">
        <v>779</v>
      </c>
      <c r="C342" s="5" t="s">
        <v>1431</v>
      </c>
      <c r="D342" s="5" t="s">
        <v>146</v>
      </c>
      <c r="E342" s="5" t="s">
        <v>307</v>
      </c>
      <c r="F342" s="7">
        <v>43805</v>
      </c>
      <c r="G342" s="5" t="s">
        <v>1436</v>
      </c>
      <c r="H342" s="11" t="s">
        <v>1437</v>
      </c>
      <c r="I342" s="5" t="s">
        <v>7</v>
      </c>
      <c r="J342" s="5" t="s">
        <v>1435</v>
      </c>
      <c r="K342" s="9" t="s">
        <v>9</v>
      </c>
    </row>
    <row r="343" spans="1:11" ht="75" x14ac:dyDescent="0.25">
      <c r="A343" s="5" t="s">
        <v>1438</v>
      </c>
      <c r="B343" s="6" t="s">
        <v>1439</v>
      </c>
      <c r="C343" s="5" t="s">
        <v>1440</v>
      </c>
      <c r="D343" s="5" t="s">
        <v>258</v>
      </c>
      <c r="E343" s="5" t="s">
        <v>4</v>
      </c>
      <c r="F343" s="7">
        <v>43800</v>
      </c>
      <c r="G343" s="5" t="s">
        <v>1441</v>
      </c>
      <c r="H343" s="19" t="s">
        <v>1442</v>
      </c>
      <c r="I343" s="5" t="s">
        <v>12</v>
      </c>
      <c r="J343" s="5" t="s">
        <v>1443</v>
      </c>
      <c r="K343" s="9" t="s">
        <v>9</v>
      </c>
    </row>
    <row r="344" spans="1:11" ht="60" x14ac:dyDescent="0.25">
      <c r="A344" s="5" t="s">
        <v>1438</v>
      </c>
      <c r="B344" s="6" t="s">
        <v>1439</v>
      </c>
      <c r="C344" s="5" t="s">
        <v>1440</v>
      </c>
      <c r="D344" s="5" t="s">
        <v>4</v>
      </c>
      <c r="E344" s="5" t="s">
        <v>258</v>
      </c>
      <c r="F344" s="7">
        <v>43805</v>
      </c>
      <c r="G344" s="5" t="s">
        <v>1444</v>
      </c>
      <c r="H344" s="11" t="s">
        <v>1445</v>
      </c>
      <c r="I344" s="5" t="s">
        <v>63</v>
      </c>
      <c r="J344" s="5" t="s">
        <v>1446</v>
      </c>
      <c r="K344" s="9" t="s">
        <v>9</v>
      </c>
    </row>
    <row r="345" spans="1:11" ht="45" x14ac:dyDescent="0.25">
      <c r="A345" s="5" t="s">
        <v>1447</v>
      </c>
      <c r="B345" s="6" t="s">
        <v>1448</v>
      </c>
      <c r="C345" s="5" t="s">
        <v>1449</v>
      </c>
      <c r="D345" s="5" t="s">
        <v>174</v>
      </c>
      <c r="E345" s="5" t="s">
        <v>1069</v>
      </c>
      <c r="F345" s="7">
        <v>43800</v>
      </c>
      <c r="G345" s="5">
        <v>444.36</v>
      </c>
      <c r="H345" s="16" t="s">
        <v>1450</v>
      </c>
      <c r="I345" s="5" t="s">
        <v>7</v>
      </c>
      <c r="J345" s="5" t="s">
        <v>1451</v>
      </c>
      <c r="K345" s="9" t="s">
        <v>140</v>
      </c>
    </row>
    <row r="346" spans="1:11" ht="45" x14ac:dyDescent="0.25">
      <c r="A346" s="5" t="s">
        <v>1447</v>
      </c>
      <c r="B346" s="6" t="s">
        <v>1448</v>
      </c>
      <c r="C346" s="5" t="s">
        <v>1449</v>
      </c>
      <c r="D346" s="5" t="s">
        <v>1069</v>
      </c>
      <c r="E346" s="5" t="s">
        <v>174</v>
      </c>
      <c r="F346" s="7">
        <v>43805</v>
      </c>
      <c r="G346" s="5">
        <v>254.08</v>
      </c>
      <c r="H346" s="5" t="s">
        <v>1452</v>
      </c>
      <c r="I346" s="5" t="s">
        <v>63</v>
      </c>
      <c r="J346" s="5" t="s">
        <v>1451</v>
      </c>
      <c r="K346" s="9" t="s">
        <v>140</v>
      </c>
    </row>
    <row r="347" spans="1:11" ht="30" x14ac:dyDescent="0.25">
      <c r="A347" s="5" t="s">
        <v>187</v>
      </c>
      <c r="B347" s="6" t="s">
        <v>188</v>
      </c>
      <c r="C347" s="5" t="s">
        <v>1453</v>
      </c>
      <c r="D347" s="5" t="s">
        <v>195</v>
      </c>
      <c r="E347" s="5" t="s">
        <v>100</v>
      </c>
      <c r="F347" s="7">
        <v>43801</v>
      </c>
      <c r="G347" s="5" t="s">
        <v>1454</v>
      </c>
      <c r="H347" s="11" t="s">
        <v>1455</v>
      </c>
      <c r="I347" s="5" t="s">
        <v>7</v>
      </c>
      <c r="J347" s="5" t="s">
        <v>1456</v>
      </c>
      <c r="K347" s="9" t="s">
        <v>9</v>
      </c>
    </row>
    <row r="348" spans="1:11" ht="30" x14ac:dyDescent="0.25">
      <c r="A348" s="5" t="s">
        <v>187</v>
      </c>
      <c r="B348" s="6" t="s">
        <v>188</v>
      </c>
      <c r="C348" s="5" t="s">
        <v>1453</v>
      </c>
      <c r="D348" s="5" t="s">
        <v>100</v>
      </c>
      <c r="E348" s="5" t="s">
        <v>195</v>
      </c>
      <c r="F348" s="7">
        <v>43803</v>
      </c>
      <c r="G348" s="5" t="s">
        <v>1457</v>
      </c>
      <c r="H348" s="20" t="s">
        <v>1458</v>
      </c>
      <c r="I348" s="5" t="s">
        <v>201</v>
      </c>
      <c r="J348" s="5" t="s">
        <v>1456</v>
      </c>
      <c r="K348" s="9" t="s">
        <v>9</v>
      </c>
    </row>
    <row r="349" spans="1:11" ht="60" x14ac:dyDescent="0.25">
      <c r="A349" s="5" t="s">
        <v>441</v>
      </c>
      <c r="B349" s="6" t="s">
        <v>442</v>
      </c>
      <c r="C349" s="5" t="s">
        <v>1459</v>
      </c>
      <c r="D349" s="5" t="s">
        <v>174</v>
      </c>
      <c r="E349" s="5" t="s">
        <v>1229</v>
      </c>
      <c r="F349" s="7">
        <v>43810</v>
      </c>
      <c r="G349" s="5">
        <v>894.04</v>
      </c>
      <c r="H349" s="5" t="s">
        <v>1460</v>
      </c>
      <c r="I349" s="5" t="s">
        <v>12</v>
      </c>
      <c r="J349" s="5" t="s">
        <v>1461</v>
      </c>
      <c r="K349" s="9" t="s">
        <v>9</v>
      </c>
    </row>
    <row r="350" spans="1:11" ht="60" x14ac:dyDescent="0.25">
      <c r="A350" s="5" t="s">
        <v>441</v>
      </c>
      <c r="B350" s="6" t="s">
        <v>442</v>
      </c>
      <c r="C350" s="5" t="s">
        <v>1459</v>
      </c>
      <c r="D350" s="5" t="s">
        <v>1229</v>
      </c>
      <c r="E350" s="5" t="s">
        <v>21</v>
      </c>
      <c r="F350" s="7">
        <v>43812</v>
      </c>
      <c r="G350" s="5">
        <v>733.62</v>
      </c>
      <c r="H350" s="5" t="s">
        <v>1462</v>
      </c>
      <c r="I350" s="5" t="s">
        <v>12</v>
      </c>
      <c r="J350" s="5" t="s">
        <v>1461</v>
      </c>
      <c r="K350" s="9" t="s">
        <v>9</v>
      </c>
    </row>
    <row r="351" spans="1:11" ht="60" x14ac:dyDescent="0.25">
      <c r="A351" s="5" t="s">
        <v>441</v>
      </c>
      <c r="B351" s="6" t="s">
        <v>442</v>
      </c>
      <c r="C351" s="5" t="s">
        <v>1459</v>
      </c>
      <c r="D351" s="5" t="s">
        <v>21</v>
      </c>
      <c r="E351" s="5" t="s">
        <v>174</v>
      </c>
      <c r="F351" s="7">
        <v>43814</v>
      </c>
      <c r="G351" s="10">
        <v>1384.89</v>
      </c>
      <c r="H351" s="5" t="s">
        <v>1463</v>
      </c>
      <c r="I351" s="5" t="s">
        <v>12</v>
      </c>
      <c r="J351" s="5" t="s">
        <v>1461</v>
      </c>
      <c r="K351" s="9" t="s">
        <v>9</v>
      </c>
    </row>
    <row r="352" spans="1:11" x14ac:dyDescent="0.25">
      <c r="A352" s="5" t="s">
        <v>919</v>
      </c>
      <c r="B352" s="6" t="s">
        <v>920</v>
      </c>
      <c r="C352" s="5" t="s">
        <v>1464</v>
      </c>
      <c r="D352" s="5" t="s">
        <v>1465</v>
      </c>
      <c r="E352" s="5" t="s">
        <v>1466</v>
      </c>
      <c r="F352" s="5" t="s">
        <v>1467</v>
      </c>
      <c r="G352" s="10">
        <v>1793.75</v>
      </c>
      <c r="H352" s="5" t="s">
        <v>1468</v>
      </c>
      <c r="I352" s="5" t="s">
        <v>63</v>
      </c>
      <c r="J352" s="5" t="s">
        <v>1469</v>
      </c>
      <c r="K352" s="9" t="s">
        <v>9</v>
      </c>
    </row>
    <row r="353" spans="1:11" ht="60" x14ac:dyDescent="0.25">
      <c r="A353" s="5" t="s">
        <v>1470</v>
      </c>
      <c r="B353" s="6" t="s">
        <v>1471</v>
      </c>
      <c r="C353" s="5" t="s">
        <v>1472</v>
      </c>
      <c r="D353" s="5" t="s">
        <v>1473</v>
      </c>
      <c r="E353" s="5" t="s">
        <v>1474</v>
      </c>
      <c r="F353" s="5" t="s">
        <v>1475</v>
      </c>
      <c r="G353" s="5" t="s">
        <v>1476</v>
      </c>
      <c r="H353" s="11" t="s">
        <v>1477</v>
      </c>
      <c r="I353" s="5" t="s">
        <v>63</v>
      </c>
      <c r="J353" s="5" t="s">
        <v>1478</v>
      </c>
      <c r="K353" s="9" t="s">
        <v>9</v>
      </c>
    </row>
    <row r="354" spans="1:11" ht="30" x14ac:dyDescent="0.25">
      <c r="A354" s="5" t="s">
        <v>670</v>
      </c>
      <c r="B354" s="6" t="s">
        <v>671</v>
      </c>
      <c r="C354" s="5" t="s">
        <v>1479</v>
      </c>
      <c r="D354" s="5" t="s">
        <v>1480</v>
      </c>
      <c r="E354" s="5" t="s">
        <v>1481</v>
      </c>
      <c r="F354" s="5" t="s">
        <v>1467</v>
      </c>
      <c r="G354" s="10">
        <v>3756.25</v>
      </c>
      <c r="H354" s="5" t="s">
        <v>1482</v>
      </c>
      <c r="I354" s="5" t="s">
        <v>63</v>
      </c>
      <c r="J354" s="5" t="s">
        <v>1483</v>
      </c>
      <c r="K354" s="9" t="s">
        <v>9</v>
      </c>
    </row>
    <row r="355" spans="1:11" x14ac:dyDescent="0.25">
      <c r="A355" s="5" t="s">
        <v>1484</v>
      </c>
      <c r="B355" s="6" t="s">
        <v>1485</v>
      </c>
      <c r="C355" s="5" t="s">
        <v>1486</v>
      </c>
      <c r="D355" s="5" t="s">
        <v>4</v>
      </c>
      <c r="E355" s="5" t="s">
        <v>92</v>
      </c>
      <c r="F355" s="7">
        <v>43801</v>
      </c>
      <c r="G355" s="5">
        <v>892.21</v>
      </c>
      <c r="H355" s="5" t="s">
        <v>1487</v>
      </c>
      <c r="I355" s="5" t="s">
        <v>63</v>
      </c>
      <c r="J355" s="5" t="s">
        <v>1488</v>
      </c>
      <c r="K355" s="9" t="s">
        <v>9</v>
      </c>
    </row>
    <row r="356" spans="1:11" x14ac:dyDescent="0.25">
      <c r="A356" s="5" t="s">
        <v>1484</v>
      </c>
      <c r="B356" s="6" t="s">
        <v>1485</v>
      </c>
      <c r="C356" s="5" t="s">
        <v>1489</v>
      </c>
      <c r="D356" s="5" t="s">
        <v>92</v>
      </c>
      <c r="E356" s="5" t="s">
        <v>4</v>
      </c>
      <c r="F356" s="7">
        <v>43803</v>
      </c>
      <c r="G356" s="5">
        <v>942.69</v>
      </c>
      <c r="H356" s="5" t="s">
        <v>1490</v>
      </c>
      <c r="I356" s="5" t="s">
        <v>12</v>
      </c>
      <c r="J356" s="5" t="s">
        <v>1488</v>
      </c>
      <c r="K356" s="9" t="s">
        <v>9</v>
      </c>
    </row>
    <row r="357" spans="1:11" ht="30" x14ac:dyDescent="0.25">
      <c r="A357" s="5" t="s">
        <v>1491</v>
      </c>
      <c r="B357" s="6" t="s">
        <v>1492</v>
      </c>
      <c r="C357" s="5" t="s">
        <v>1493</v>
      </c>
      <c r="D357" s="5" t="s">
        <v>584</v>
      </c>
      <c r="E357" s="5" t="s">
        <v>4</v>
      </c>
      <c r="F357" s="7">
        <v>43800</v>
      </c>
      <c r="G357" s="5" t="s">
        <v>1494</v>
      </c>
      <c r="H357" s="5" t="s">
        <v>1495</v>
      </c>
      <c r="I357" s="5" t="s">
        <v>12</v>
      </c>
      <c r="J357" s="5" t="s">
        <v>1496</v>
      </c>
      <c r="K357" s="9" t="s">
        <v>9</v>
      </c>
    </row>
    <row r="358" spans="1:11" ht="30" x14ac:dyDescent="0.25">
      <c r="A358" s="5" t="s">
        <v>1491</v>
      </c>
      <c r="B358" s="6" t="s">
        <v>1492</v>
      </c>
      <c r="C358" s="5" t="s">
        <v>1493</v>
      </c>
      <c r="D358" s="5" t="s">
        <v>4</v>
      </c>
      <c r="E358" s="5" t="s">
        <v>584</v>
      </c>
      <c r="F358" s="7">
        <v>43805</v>
      </c>
      <c r="G358" s="5" t="s">
        <v>1497</v>
      </c>
      <c r="H358" s="11" t="s">
        <v>1498</v>
      </c>
      <c r="I358" s="5" t="s">
        <v>63</v>
      </c>
      <c r="J358" s="5" t="s">
        <v>1496</v>
      </c>
      <c r="K358" s="9" t="s">
        <v>9</v>
      </c>
    </row>
    <row r="359" spans="1:11" x14ac:dyDescent="0.25">
      <c r="A359" s="5" t="s">
        <v>171</v>
      </c>
      <c r="B359" s="6" t="s">
        <v>172</v>
      </c>
      <c r="C359" s="5" t="s">
        <v>1499</v>
      </c>
      <c r="D359" s="5" t="s">
        <v>274</v>
      </c>
      <c r="E359" s="5" t="s">
        <v>273</v>
      </c>
      <c r="F359" s="5" t="s">
        <v>1500</v>
      </c>
      <c r="G359" s="10">
        <v>1868.66</v>
      </c>
      <c r="H359" s="5" t="s">
        <v>1501</v>
      </c>
      <c r="I359" s="5" t="s">
        <v>63</v>
      </c>
      <c r="J359" s="5" t="s">
        <v>1502</v>
      </c>
      <c r="K359" s="9" t="s">
        <v>9</v>
      </c>
    </row>
    <row r="360" spans="1:11" x14ac:dyDescent="0.25">
      <c r="A360" s="5" t="s">
        <v>1503</v>
      </c>
      <c r="B360" s="6" t="s">
        <v>1504</v>
      </c>
      <c r="C360" s="5" t="s">
        <v>1505</v>
      </c>
      <c r="D360" s="5" t="s">
        <v>1506</v>
      </c>
      <c r="E360" s="5" t="s">
        <v>4</v>
      </c>
      <c r="F360" s="7">
        <v>43803</v>
      </c>
      <c r="G360" s="10">
        <v>1179.8900000000001</v>
      </c>
      <c r="H360" s="16" t="s">
        <v>1507</v>
      </c>
      <c r="I360" s="5" t="s">
        <v>12</v>
      </c>
      <c r="J360" s="5" t="s">
        <v>1508</v>
      </c>
      <c r="K360" s="9" t="s">
        <v>9</v>
      </c>
    </row>
    <row r="361" spans="1:11" x14ac:dyDescent="0.25">
      <c r="A361" s="5" t="s">
        <v>1503</v>
      </c>
      <c r="B361" s="6" t="s">
        <v>1504</v>
      </c>
      <c r="C361" s="5" t="s">
        <v>1505</v>
      </c>
      <c r="D361" s="5" t="s">
        <v>4</v>
      </c>
      <c r="E361" s="5" t="s">
        <v>1506</v>
      </c>
      <c r="F361" s="7">
        <v>43804</v>
      </c>
      <c r="G361" s="10">
        <v>1043.5899999999999</v>
      </c>
      <c r="H361" s="5" t="s">
        <v>1509</v>
      </c>
      <c r="I361" s="5" t="s">
        <v>7</v>
      </c>
      <c r="J361" s="5" t="s">
        <v>1508</v>
      </c>
      <c r="K361" s="9" t="s">
        <v>9</v>
      </c>
    </row>
    <row r="362" spans="1:11" ht="75" x14ac:dyDescent="0.25">
      <c r="A362" s="5" t="s">
        <v>1510</v>
      </c>
      <c r="B362" s="6" t="s">
        <v>1511</v>
      </c>
      <c r="C362" s="5" t="s">
        <v>1512</v>
      </c>
      <c r="D362" s="5" t="s">
        <v>584</v>
      </c>
      <c r="E362" s="5" t="s">
        <v>4</v>
      </c>
      <c r="F362" s="7">
        <v>43800</v>
      </c>
      <c r="G362" s="10">
        <v>1539.45</v>
      </c>
      <c r="H362" s="5" t="s">
        <v>1513</v>
      </c>
      <c r="I362" s="5" t="s">
        <v>12</v>
      </c>
      <c r="J362" s="5" t="s">
        <v>1514</v>
      </c>
      <c r="K362" s="9" t="s">
        <v>9</v>
      </c>
    </row>
    <row r="363" spans="1:11" ht="75" x14ac:dyDescent="0.25">
      <c r="A363" s="5" t="s">
        <v>1510</v>
      </c>
      <c r="B363" s="6" t="s">
        <v>1511</v>
      </c>
      <c r="C363" s="5" t="s">
        <v>1515</v>
      </c>
      <c r="D363" s="5" t="s">
        <v>4</v>
      </c>
      <c r="E363" s="5" t="s">
        <v>584</v>
      </c>
      <c r="F363" s="7">
        <v>43805</v>
      </c>
      <c r="G363" s="10">
        <v>987.19</v>
      </c>
      <c r="H363" s="5" t="s">
        <v>1516</v>
      </c>
      <c r="I363" s="5" t="s">
        <v>63</v>
      </c>
      <c r="J363" s="5" t="s">
        <v>1514</v>
      </c>
      <c r="K363" s="9" t="s">
        <v>9</v>
      </c>
    </row>
    <row r="364" spans="1:11" ht="30" x14ac:dyDescent="0.25">
      <c r="A364" s="5" t="s">
        <v>659</v>
      </c>
      <c r="B364" s="6" t="s">
        <v>660</v>
      </c>
      <c r="C364" s="5" t="s">
        <v>1517</v>
      </c>
      <c r="D364" s="5" t="s">
        <v>495</v>
      </c>
      <c r="E364" s="5" t="s">
        <v>4</v>
      </c>
      <c r="F364" s="7">
        <v>43801</v>
      </c>
      <c r="G364" s="5">
        <v>660.35</v>
      </c>
      <c r="H364" s="5" t="s">
        <v>1518</v>
      </c>
      <c r="I364" s="5" t="s">
        <v>7</v>
      </c>
      <c r="J364" s="5" t="s">
        <v>1519</v>
      </c>
      <c r="K364" s="9" t="s">
        <v>9</v>
      </c>
    </row>
    <row r="365" spans="1:11" ht="90" x14ac:dyDescent="0.25">
      <c r="A365" s="5" t="s">
        <v>244</v>
      </c>
      <c r="B365" s="6" t="s">
        <v>245</v>
      </c>
      <c r="C365" s="5" t="s">
        <v>1520</v>
      </c>
      <c r="D365" s="5" t="s">
        <v>312</v>
      </c>
      <c r="E365" s="5" t="s">
        <v>1069</v>
      </c>
      <c r="F365" s="7">
        <v>43804</v>
      </c>
      <c r="G365" s="5">
        <v>310.45999999999998</v>
      </c>
      <c r="H365" s="5" t="s">
        <v>1521</v>
      </c>
      <c r="I365" s="5" t="s">
        <v>7</v>
      </c>
      <c r="J365" s="5" t="s">
        <v>1522</v>
      </c>
      <c r="K365" s="9" t="s">
        <v>9</v>
      </c>
    </row>
    <row r="366" spans="1:11" ht="90" x14ac:dyDescent="0.25">
      <c r="A366" s="5" t="s">
        <v>244</v>
      </c>
      <c r="B366" s="6" t="s">
        <v>245</v>
      </c>
      <c r="C366" s="5" t="s">
        <v>1520</v>
      </c>
      <c r="D366" s="5" t="s">
        <v>1069</v>
      </c>
      <c r="E366" s="5" t="s">
        <v>312</v>
      </c>
      <c r="F366" s="7">
        <v>43806</v>
      </c>
      <c r="G366" s="5">
        <v>290.22000000000003</v>
      </c>
      <c r="H366" s="5" t="s">
        <v>1523</v>
      </c>
      <c r="I366" s="5" t="s">
        <v>12</v>
      </c>
      <c r="J366" s="5" t="s">
        <v>1522</v>
      </c>
      <c r="K366" s="9" t="s">
        <v>9</v>
      </c>
    </row>
    <row r="367" spans="1:11" ht="30" x14ac:dyDescent="0.25">
      <c r="A367" s="5" t="s">
        <v>1524</v>
      </c>
      <c r="B367" s="6" t="s">
        <v>1525</v>
      </c>
      <c r="C367" s="5" t="s">
        <v>1526</v>
      </c>
      <c r="D367" s="5" t="s">
        <v>4</v>
      </c>
      <c r="E367" s="5" t="s">
        <v>968</v>
      </c>
      <c r="F367" s="7">
        <v>43801</v>
      </c>
      <c r="G367" s="5" t="s">
        <v>1527</v>
      </c>
      <c r="H367" s="11" t="s">
        <v>1528</v>
      </c>
      <c r="I367" s="5" t="s">
        <v>63</v>
      </c>
      <c r="J367" s="5" t="s">
        <v>1529</v>
      </c>
      <c r="K367" s="9" t="s">
        <v>9</v>
      </c>
    </row>
    <row r="368" spans="1:11" x14ac:dyDescent="0.25">
      <c r="A368" s="5" t="s">
        <v>1524</v>
      </c>
      <c r="B368" s="6" t="s">
        <v>1525</v>
      </c>
      <c r="C368" s="5" t="s">
        <v>1526</v>
      </c>
      <c r="D368" s="5" t="s">
        <v>968</v>
      </c>
      <c r="E368" s="5" t="s">
        <v>4</v>
      </c>
      <c r="F368" s="7">
        <v>43803</v>
      </c>
      <c r="G368" s="5" t="s">
        <v>1530</v>
      </c>
      <c r="H368" s="11" t="s">
        <v>1531</v>
      </c>
      <c r="I368" s="5" t="s">
        <v>12</v>
      </c>
      <c r="J368" s="5" t="s">
        <v>1529</v>
      </c>
      <c r="K368" s="9" t="s">
        <v>9</v>
      </c>
    </row>
    <row r="369" spans="1:11" x14ac:dyDescent="0.25">
      <c r="A369" s="5" t="s">
        <v>1376</v>
      </c>
      <c r="B369" s="6" t="s">
        <v>1377</v>
      </c>
      <c r="C369" s="5" t="s">
        <v>1532</v>
      </c>
      <c r="D369" s="5" t="s">
        <v>92</v>
      </c>
      <c r="E369" s="5" t="s">
        <v>4</v>
      </c>
      <c r="F369" s="7">
        <v>43808</v>
      </c>
      <c r="G369" s="5">
        <v>649.99</v>
      </c>
      <c r="H369" s="5" t="s">
        <v>1533</v>
      </c>
      <c r="I369" s="5" t="s">
        <v>12</v>
      </c>
      <c r="J369" s="5" t="s">
        <v>1534</v>
      </c>
      <c r="K369" s="9" t="s">
        <v>9</v>
      </c>
    </row>
    <row r="370" spans="1:11" x14ac:dyDescent="0.25">
      <c r="A370" s="5" t="s">
        <v>1376</v>
      </c>
      <c r="B370" s="6" t="s">
        <v>1377</v>
      </c>
      <c r="C370" s="5" t="s">
        <v>1535</v>
      </c>
      <c r="D370" s="5" t="s">
        <v>4</v>
      </c>
      <c r="E370" s="5" t="s">
        <v>92</v>
      </c>
      <c r="F370" s="7">
        <v>43812</v>
      </c>
      <c r="G370" s="5">
        <v>656.96</v>
      </c>
      <c r="H370" s="5" t="s">
        <v>1536</v>
      </c>
      <c r="I370" s="5" t="s">
        <v>7</v>
      </c>
      <c r="J370" s="5" t="s">
        <v>1537</v>
      </c>
      <c r="K370" s="9" t="s">
        <v>9</v>
      </c>
    </row>
    <row r="371" spans="1:11" ht="90" x14ac:dyDescent="0.25">
      <c r="A371" s="5" t="s">
        <v>1538</v>
      </c>
      <c r="B371" s="6" t="s">
        <v>1539</v>
      </c>
      <c r="C371" s="5" t="s">
        <v>1540</v>
      </c>
      <c r="D371" s="5" t="s">
        <v>411</v>
      </c>
      <c r="E371" s="5" t="s">
        <v>4</v>
      </c>
      <c r="F371" s="7">
        <v>43810</v>
      </c>
      <c r="G371" s="5" t="s">
        <v>1541</v>
      </c>
      <c r="H371" s="11" t="s">
        <v>1542</v>
      </c>
      <c r="I371" s="5" t="s">
        <v>7</v>
      </c>
      <c r="J371" s="5" t="s">
        <v>1543</v>
      </c>
      <c r="K371" s="9" t="s">
        <v>9</v>
      </c>
    </row>
    <row r="372" spans="1:11" ht="60" x14ac:dyDescent="0.25">
      <c r="A372" s="5" t="s">
        <v>1538</v>
      </c>
      <c r="B372" s="6" t="s">
        <v>1539</v>
      </c>
      <c r="C372" s="5" t="s">
        <v>1540</v>
      </c>
      <c r="D372" s="5" t="s">
        <v>4</v>
      </c>
      <c r="E372" s="5" t="s">
        <v>3</v>
      </c>
      <c r="F372" s="7">
        <v>43811</v>
      </c>
      <c r="G372" s="5" t="s">
        <v>1544</v>
      </c>
      <c r="H372" s="11" t="s">
        <v>1545</v>
      </c>
      <c r="I372" s="5" t="s">
        <v>12</v>
      </c>
      <c r="J372" s="5" t="s">
        <v>1546</v>
      </c>
      <c r="K372" s="9" t="s">
        <v>9</v>
      </c>
    </row>
    <row r="373" spans="1:11" x14ac:dyDescent="0.25">
      <c r="A373" s="5" t="s">
        <v>832</v>
      </c>
      <c r="B373" s="6" t="s">
        <v>833</v>
      </c>
      <c r="C373" s="5" t="s">
        <v>1547</v>
      </c>
      <c r="D373" s="5" t="s">
        <v>129</v>
      </c>
      <c r="E373" s="5" t="s">
        <v>4</v>
      </c>
      <c r="F373" s="7">
        <v>43815</v>
      </c>
      <c r="G373" s="5" t="s">
        <v>1548</v>
      </c>
      <c r="H373" s="11" t="s">
        <v>1549</v>
      </c>
      <c r="I373" s="5" t="s">
        <v>12</v>
      </c>
      <c r="J373" s="5" t="s">
        <v>837</v>
      </c>
      <c r="K373" s="9" t="s">
        <v>9</v>
      </c>
    </row>
    <row r="374" spans="1:11" x14ac:dyDescent="0.25">
      <c r="A374" s="5" t="s">
        <v>832</v>
      </c>
      <c r="B374" s="6" t="s">
        <v>833</v>
      </c>
      <c r="C374" s="5" t="s">
        <v>1547</v>
      </c>
      <c r="D374" s="5" t="s">
        <v>4</v>
      </c>
      <c r="E374" s="5" t="s">
        <v>129</v>
      </c>
      <c r="F374" s="7">
        <v>43819</v>
      </c>
      <c r="G374" s="5" t="s">
        <v>1550</v>
      </c>
      <c r="H374" s="11" t="s">
        <v>1551</v>
      </c>
      <c r="I374" s="5" t="s">
        <v>63</v>
      </c>
      <c r="J374" s="5" t="s">
        <v>1552</v>
      </c>
      <c r="K374" s="9" t="s">
        <v>9</v>
      </c>
    </row>
    <row r="375" spans="1:11" ht="30" x14ac:dyDescent="0.25">
      <c r="A375" s="5" t="s">
        <v>1553</v>
      </c>
      <c r="B375" s="6" t="s">
        <v>1554</v>
      </c>
      <c r="C375" s="5" t="s">
        <v>1555</v>
      </c>
      <c r="D375" s="5" t="s">
        <v>451</v>
      </c>
      <c r="E375" s="5" t="s">
        <v>450</v>
      </c>
      <c r="F375" s="5" t="s">
        <v>1556</v>
      </c>
      <c r="G375" s="5" t="s">
        <v>1557</v>
      </c>
      <c r="H375" s="5" t="s">
        <v>1558</v>
      </c>
      <c r="I375" s="5" t="s">
        <v>12</v>
      </c>
      <c r="J375" s="5" t="s">
        <v>1559</v>
      </c>
      <c r="K375" s="9" t="s">
        <v>9</v>
      </c>
    </row>
    <row r="376" spans="1:11" ht="30" x14ac:dyDescent="0.25">
      <c r="A376" s="5" t="s">
        <v>324</v>
      </c>
      <c r="B376" s="6" t="s">
        <v>325</v>
      </c>
      <c r="C376" s="5" t="s">
        <v>1560</v>
      </c>
      <c r="D376" s="5" t="s">
        <v>327</v>
      </c>
      <c r="E376" s="5" t="s">
        <v>4</v>
      </c>
      <c r="F376" s="7">
        <v>43814</v>
      </c>
      <c r="G376" s="5">
        <v>933.38</v>
      </c>
      <c r="H376" s="5" t="s">
        <v>1561</v>
      </c>
      <c r="I376" s="5" t="s">
        <v>7</v>
      </c>
      <c r="J376" s="5" t="s">
        <v>1562</v>
      </c>
      <c r="K376" s="9" t="s">
        <v>9</v>
      </c>
    </row>
    <row r="377" spans="1:11" ht="30" x14ac:dyDescent="0.25">
      <c r="A377" s="5" t="s">
        <v>324</v>
      </c>
      <c r="B377" s="6" t="s">
        <v>325</v>
      </c>
      <c r="C377" s="5" t="s">
        <v>1560</v>
      </c>
      <c r="D377" s="5" t="s">
        <v>4</v>
      </c>
      <c r="E377" s="5" t="s">
        <v>327</v>
      </c>
      <c r="F377" s="7">
        <v>43819</v>
      </c>
      <c r="G377" s="5">
        <v>418.98</v>
      </c>
      <c r="H377" s="5" t="s">
        <v>1563</v>
      </c>
      <c r="I377" s="5" t="s">
        <v>63</v>
      </c>
      <c r="J377" s="5" t="s">
        <v>1562</v>
      </c>
      <c r="K377" s="9" t="s">
        <v>9</v>
      </c>
    </row>
    <row r="378" spans="1:11" x14ac:dyDescent="0.25">
      <c r="A378" s="5" t="s">
        <v>1564</v>
      </c>
      <c r="B378" s="6" t="s">
        <v>1565</v>
      </c>
      <c r="C378" s="5" t="s">
        <v>1566</v>
      </c>
      <c r="D378" s="5" t="s">
        <v>1567</v>
      </c>
      <c r="E378" s="5" t="s">
        <v>1568</v>
      </c>
      <c r="F378" s="5" t="s">
        <v>1569</v>
      </c>
      <c r="G378" s="10">
        <v>1520.78</v>
      </c>
      <c r="H378" s="5" t="s">
        <v>1570</v>
      </c>
      <c r="I378" s="5" t="s">
        <v>63</v>
      </c>
      <c r="J378" s="5" t="s">
        <v>1571</v>
      </c>
      <c r="K378" s="9" t="s">
        <v>9</v>
      </c>
    </row>
    <row r="379" spans="1:11" x14ac:dyDescent="0.25">
      <c r="A379" s="5" t="s">
        <v>899</v>
      </c>
      <c r="B379" s="6" t="s">
        <v>900</v>
      </c>
      <c r="C379" s="5" t="s">
        <v>1572</v>
      </c>
      <c r="D379" s="5" t="s">
        <v>495</v>
      </c>
      <c r="E379" s="5" t="s">
        <v>4</v>
      </c>
      <c r="F379" s="7">
        <v>43807</v>
      </c>
      <c r="G379" s="5" t="s">
        <v>1573</v>
      </c>
      <c r="H379" s="11" t="s">
        <v>1574</v>
      </c>
      <c r="I379" s="5" t="s">
        <v>63</v>
      </c>
      <c r="J379" s="5" t="s">
        <v>1575</v>
      </c>
      <c r="K379" s="9" t="s">
        <v>9</v>
      </c>
    </row>
    <row r="380" spans="1:11" x14ac:dyDescent="0.25">
      <c r="A380" s="5" t="s">
        <v>899</v>
      </c>
      <c r="B380" s="6" t="s">
        <v>900</v>
      </c>
      <c r="C380" s="5" t="s">
        <v>1572</v>
      </c>
      <c r="D380" s="5" t="s">
        <v>4</v>
      </c>
      <c r="E380" s="5" t="s">
        <v>495</v>
      </c>
      <c r="F380" s="7">
        <v>43812</v>
      </c>
      <c r="G380" s="5" t="s">
        <v>1576</v>
      </c>
      <c r="H380" s="11" t="s">
        <v>1577</v>
      </c>
      <c r="I380" s="5" t="s">
        <v>7</v>
      </c>
      <c r="J380" s="5" t="s">
        <v>904</v>
      </c>
      <c r="K380" s="9" t="s">
        <v>9</v>
      </c>
    </row>
    <row r="381" spans="1:11" x14ac:dyDescent="0.25">
      <c r="A381" s="5" t="s">
        <v>1564</v>
      </c>
      <c r="B381" s="6" t="s">
        <v>1565</v>
      </c>
      <c r="C381" s="5" t="s">
        <v>1578</v>
      </c>
      <c r="D381" s="5" t="s">
        <v>595</v>
      </c>
      <c r="E381" s="5" t="s">
        <v>1069</v>
      </c>
      <c r="F381" s="7">
        <v>43800</v>
      </c>
      <c r="G381" s="5">
        <v>731.97</v>
      </c>
      <c r="H381" s="5" t="s">
        <v>1579</v>
      </c>
      <c r="I381" s="5" t="s">
        <v>7</v>
      </c>
      <c r="J381" s="5" t="s">
        <v>1580</v>
      </c>
      <c r="K381" s="9" t="s">
        <v>9</v>
      </c>
    </row>
    <row r="382" spans="1:11" x14ac:dyDescent="0.25">
      <c r="A382" s="5" t="s">
        <v>1564</v>
      </c>
      <c r="B382" s="6" t="s">
        <v>1565</v>
      </c>
      <c r="C382" s="5" t="s">
        <v>1578</v>
      </c>
      <c r="D382" s="5" t="s">
        <v>1069</v>
      </c>
      <c r="E382" s="5" t="s">
        <v>595</v>
      </c>
      <c r="F382" s="7">
        <v>43806</v>
      </c>
      <c r="G382" s="5">
        <v>616.36</v>
      </c>
      <c r="H382" s="5" t="s">
        <v>1581</v>
      </c>
      <c r="I382" s="5" t="s">
        <v>63</v>
      </c>
      <c r="J382" s="5" t="s">
        <v>1580</v>
      </c>
      <c r="K382" s="9" t="s">
        <v>9</v>
      </c>
    </row>
    <row r="383" spans="1:11" x14ac:dyDescent="0.25">
      <c r="A383" s="5" t="s">
        <v>1162</v>
      </c>
      <c r="B383" s="6" t="s">
        <v>1163</v>
      </c>
      <c r="C383" s="5" t="s">
        <v>1582</v>
      </c>
      <c r="D383" s="5" t="s">
        <v>1165</v>
      </c>
      <c r="E383" s="5" t="s">
        <v>502</v>
      </c>
      <c r="F383" s="7">
        <v>43801</v>
      </c>
      <c r="G383" s="5" t="s">
        <v>1583</v>
      </c>
      <c r="H383" s="5" t="s">
        <v>1584</v>
      </c>
      <c r="I383" s="5" t="s">
        <v>12</v>
      </c>
      <c r="J383" s="5" t="s">
        <v>1585</v>
      </c>
      <c r="K383" s="9" t="s">
        <v>9</v>
      </c>
    </row>
    <row r="384" spans="1:11" ht="75" x14ac:dyDescent="0.25">
      <c r="A384" s="5" t="s">
        <v>143</v>
      </c>
      <c r="B384" s="6" t="s">
        <v>144</v>
      </c>
      <c r="C384" s="5" t="s">
        <v>1586</v>
      </c>
      <c r="D384" s="5" t="s">
        <v>146</v>
      </c>
      <c r="E384" s="5" t="s">
        <v>92</v>
      </c>
      <c r="F384" s="7">
        <v>43801</v>
      </c>
      <c r="G384" s="10">
        <v>1039.69</v>
      </c>
      <c r="H384" s="5" t="s">
        <v>1587</v>
      </c>
      <c r="I384" s="5" t="s">
        <v>7</v>
      </c>
      <c r="J384" s="5" t="s">
        <v>1588</v>
      </c>
      <c r="K384" s="9" t="s">
        <v>9</v>
      </c>
    </row>
    <row r="385" spans="1:11" ht="75" x14ac:dyDescent="0.25">
      <c r="A385" s="5" t="s">
        <v>143</v>
      </c>
      <c r="B385" s="6" t="s">
        <v>144</v>
      </c>
      <c r="C385" s="5" t="s">
        <v>1589</v>
      </c>
      <c r="D385" s="5" t="s">
        <v>92</v>
      </c>
      <c r="E385" s="5" t="s">
        <v>146</v>
      </c>
      <c r="F385" s="7">
        <v>43803</v>
      </c>
      <c r="G385" s="5">
        <v>781.98</v>
      </c>
      <c r="H385" s="5" t="s">
        <v>1590</v>
      </c>
      <c r="I385" s="5" t="s">
        <v>7</v>
      </c>
      <c r="J385" s="5" t="s">
        <v>1588</v>
      </c>
      <c r="K385" s="9" t="s">
        <v>9</v>
      </c>
    </row>
    <row r="386" spans="1:11" ht="30" x14ac:dyDescent="0.25">
      <c r="A386" s="5" t="s">
        <v>1177</v>
      </c>
      <c r="B386" s="6" t="s">
        <v>1178</v>
      </c>
      <c r="C386" s="5" t="s">
        <v>1591</v>
      </c>
      <c r="D386" s="5" t="s">
        <v>44</v>
      </c>
      <c r="E386" s="5" t="s">
        <v>231</v>
      </c>
      <c r="F386" s="7">
        <v>43801</v>
      </c>
      <c r="G386" s="5" t="s">
        <v>1592</v>
      </c>
      <c r="H386" s="11" t="s">
        <v>1593</v>
      </c>
      <c r="I386" s="5" t="s">
        <v>7</v>
      </c>
      <c r="J386" s="5" t="s">
        <v>1594</v>
      </c>
      <c r="K386" s="9" t="s">
        <v>9</v>
      </c>
    </row>
    <row r="387" spans="1:11" ht="30" x14ac:dyDescent="0.25">
      <c r="A387" s="5" t="s">
        <v>1177</v>
      </c>
      <c r="B387" s="6"/>
      <c r="C387" s="5" t="s">
        <v>1591</v>
      </c>
      <c r="D387" s="5" t="s">
        <v>231</v>
      </c>
      <c r="E387" s="5" t="s">
        <v>4</v>
      </c>
      <c r="F387" s="7">
        <v>43803</v>
      </c>
      <c r="G387" s="5" t="s">
        <v>1595</v>
      </c>
      <c r="H387" s="11" t="s">
        <v>1596</v>
      </c>
      <c r="I387" s="5" t="s">
        <v>12</v>
      </c>
      <c r="J387" s="5" t="s">
        <v>1594</v>
      </c>
      <c r="K387" s="9" t="s">
        <v>9</v>
      </c>
    </row>
    <row r="388" spans="1:11" ht="30" x14ac:dyDescent="0.25">
      <c r="A388" s="5" t="s">
        <v>1177</v>
      </c>
      <c r="B388" s="6"/>
      <c r="C388" s="5" t="s">
        <v>1591</v>
      </c>
      <c r="D388" s="5" t="s">
        <v>194</v>
      </c>
      <c r="E388" s="5" t="s">
        <v>44</v>
      </c>
      <c r="F388" s="7">
        <v>43805</v>
      </c>
      <c r="G388" s="5" t="s">
        <v>1597</v>
      </c>
      <c r="H388" s="11" t="s">
        <v>1598</v>
      </c>
      <c r="I388" s="5" t="s">
        <v>7</v>
      </c>
      <c r="J388" s="5" t="s">
        <v>1594</v>
      </c>
      <c r="K388" s="9" t="s">
        <v>9</v>
      </c>
    </row>
    <row r="389" spans="1:11" ht="60" x14ac:dyDescent="0.25">
      <c r="A389" s="5" t="s">
        <v>32</v>
      </c>
      <c r="B389" s="6" t="s">
        <v>33</v>
      </c>
      <c r="C389" s="5" t="s">
        <v>1599</v>
      </c>
      <c r="D389" s="5" t="s">
        <v>1600</v>
      </c>
      <c r="E389" s="5" t="s">
        <v>1601</v>
      </c>
      <c r="F389" s="5" t="s">
        <v>1602</v>
      </c>
      <c r="G389" s="10">
        <v>2952.15</v>
      </c>
      <c r="H389" s="5" t="s">
        <v>1603</v>
      </c>
      <c r="I389" s="5" t="s">
        <v>12</v>
      </c>
      <c r="J389" s="5" t="s">
        <v>1604</v>
      </c>
      <c r="K389" s="9" t="s">
        <v>9</v>
      </c>
    </row>
    <row r="390" spans="1:11" ht="60" x14ac:dyDescent="0.25">
      <c r="A390" s="5" t="s">
        <v>32</v>
      </c>
      <c r="B390" s="6" t="s">
        <v>33</v>
      </c>
      <c r="C390" s="5" t="s">
        <v>1599</v>
      </c>
      <c r="D390" s="5" t="s">
        <v>174</v>
      </c>
      <c r="E390" s="5" t="s">
        <v>61</v>
      </c>
      <c r="F390" s="7">
        <v>43769</v>
      </c>
      <c r="G390" s="5">
        <v>809.98</v>
      </c>
      <c r="H390" s="5" t="s">
        <v>1605</v>
      </c>
      <c r="I390" s="5" t="s">
        <v>7</v>
      </c>
      <c r="J390" s="5" t="s">
        <v>1604</v>
      </c>
      <c r="K390" s="9" t="s">
        <v>9</v>
      </c>
    </row>
    <row r="391" spans="1:11" x14ac:dyDescent="0.25">
      <c r="A391" s="5" t="s">
        <v>1156</v>
      </c>
      <c r="B391" s="6" t="s">
        <v>1157</v>
      </c>
      <c r="C391" s="5" t="s">
        <v>1606</v>
      </c>
      <c r="D391" s="5" t="s">
        <v>4</v>
      </c>
      <c r="E391" s="5" t="s">
        <v>44</v>
      </c>
      <c r="F391" s="7">
        <v>43791</v>
      </c>
      <c r="G391" s="10">
        <v>1531.77</v>
      </c>
      <c r="H391" s="5" t="s">
        <v>1607</v>
      </c>
      <c r="I391" s="5" t="s">
        <v>7</v>
      </c>
      <c r="J391" s="5" t="s">
        <v>1608</v>
      </c>
      <c r="K391" s="9" t="s">
        <v>9</v>
      </c>
    </row>
    <row r="392" spans="1:11" x14ac:dyDescent="0.25">
      <c r="A392" s="5" t="s">
        <v>1609</v>
      </c>
      <c r="B392" s="6" t="s">
        <v>1610</v>
      </c>
      <c r="C392" s="5" t="s">
        <v>1611</v>
      </c>
      <c r="D392" s="5" t="s">
        <v>44</v>
      </c>
      <c r="E392" s="5" t="s">
        <v>4</v>
      </c>
      <c r="F392" s="7">
        <v>43802</v>
      </c>
      <c r="G392" s="10">
        <v>2149.9299999999998</v>
      </c>
      <c r="H392" s="5" t="s">
        <v>1612</v>
      </c>
      <c r="I392" s="5" t="s">
        <v>63</v>
      </c>
      <c r="J392" s="5" t="s">
        <v>1613</v>
      </c>
      <c r="K392" s="9" t="s">
        <v>9</v>
      </c>
    </row>
    <row r="393" spans="1:11" x14ac:dyDescent="0.25">
      <c r="A393" s="5" t="s">
        <v>1609</v>
      </c>
      <c r="B393" s="6" t="s">
        <v>1610</v>
      </c>
      <c r="C393" s="5" t="s">
        <v>1614</v>
      </c>
      <c r="D393" s="5" t="s">
        <v>4</v>
      </c>
      <c r="E393" s="5" t="s">
        <v>44</v>
      </c>
      <c r="F393" s="7">
        <v>43805</v>
      </c>
      <c r="G393" s="10">
        <v>1022.18</v>
      </c>
      <c r="H393" s="5" t="s">
        <v>1615</v>
      </c>
      <c r="I393" s="5" t="s">
        <v>63</v>
      </c>
      <c r="J393" s="5" t="s">
        <v>1613</v>
      </c>
      <c r="K393" s="9" t="s">
        <v>9</v>
      </c>
    </row>
    <row r="394" spans="1:11" ht="60" x14ac:dyDescent="0.25">
      <c r="A394" s="5" t="s">
        <v>691</v>
      </c>
      <c r="B394" s="6" t="s">
        <v>692</v>
      </c>
      <c r="C394" s="5" t="s">
        <v>1616</v>
      </c>
      <c r="D394" s="5" t="s">
        <v>1617</v>
      </c>
      <c r="E394" s="5" t="s">
        <v>1618</v>
      </c>
      <c r="F394" s="5" t="s">
        <v>1619</v>
      </c>
      <c r="G394" s="10">
        <v>1357.15</v>
      </c>
      <c r="H394" s="5" t="s">
        <v>1620</v>
      </c>
      <c r="I394" s="5" t="s">
        <v>12</v>
      </c>
      <c r="J394" s="5" t="s">
        <v>1621</v>
      </c>
      <c r="K394" s="9" t="s">
        <v>9</v>
      </c>
    </row>
    <row r="395" spans="1:11" ht="30" x14ac:dyDescent="0.25">
      <c r="A395" s="5" t="s">
        <v>351</v>
      </c>
      <c r="B395" s="6" t="s">
        <v>352</v>
      </c>
      <c r="C395" s="5" t="s">
        <v>1622</v>
      </c>
      <c r="D395" s="5" t="s">
        <v>266</v>
      </c>
      <c r="E395" s="5" t="s">
        <v>174</v>
      </c>
      <c r="F395" s="7">
        <v>43807</v>
      </c>
      <c r="G395" s="10">
        <v>1045.05</v>
      </c>
      <c r="H395" s="5" t="s">
        <v>1623</v>
      </c>
      <c r="I395" s="5" t="s">
        <v>7</v>
      </c>
      <c r="J395" s="5" t="s">
        <v>1624</v>
      </c>
      <c r="K395" s="9" t="s">
        <v>9</v>
      </c>
    </row>
    <row r="396" spans="1:11" ht="30" x14ac:dyDescent="0.25">
      <c r="A396" s="5" t="s">
        <v>351</v>
      </c>
      <c r="B396" s="6" t="s">
        <v>352</v>
      </c>
      <c r="C396" s="5" t="s">
        <v>1622</v>
      </c>
      <c r="D396" s="5" t="s">
        <v>174</v>
      </c>
      <c r="E396" s="5" t="s">
        <v>266</v>
      </c>
      <c r="F396" s="7">
        <v>43812</v>
      </c>
      <c r="G396" s="5">
        <v>781.73</v>
      </c>
      <c r="H396" s="5" t="s">
        <v>1625</v>
      </c>
      <c r="I396" s="5" t="s">
        <v>12</v>
      </c>
      <c r="J396" s="5" t="s">
        <v>1624</v>
      </c>
      <c r="K396" s="9" t="s">
        <v>9</v>
      </c>
    </row>
    <row r="397" spans="1:11" x14ac:dyDescent="0.25">
      <c r="A397" s="5" t="s">
        <v>1162</v>
      </c>
      <c r="B397" s="6" t="s">
        <v>1163</v>
      </c>
      <c r="C397" s="5" t="s">
        <v>1626</v>
      </c>
      <c r="D397" s="5" t="s">
        <v>231</v>
      </c>
      <c r="E397" s="5" t="s">
        <v>1165</v>
      </c>
      <c r="F397" s="7">
        <v>43803</v>
      </c>
      <c r="G397" s="5" t="s">
        <v>1627</v>
      </c>
      <c r="H397" s="5" t="s">
        <v>1628</v>
      </c>
      <c r="I397" s="5" t="s">
        <v>7</v>
      </c>
      <c r="J397" s="5" t="s">
        <v>1629</v>
      </c>
      <c r="K397" s="9" t="s">
        <v>9</v>
      </c>
    </row>
    <row r="398" spans="1:11" x14ac:dyDescent="0.25">
      <c r="A398" s="5" t="s">
        <v>1630</v>
      </c>
      <c r="B398" s="6" t="s">
        <v>1631</v>
      </c>
      <c r="C398" s="5" t="s">
        <v>1632</v>
      </c>
      <c r="D398" s="5" t="s">
        <v>288</v>
      </c>
      <c r="E398" s="5" t="s">
        <v>4</v>
      </c>
      <c r="F398" s="7">
        <v>43807</v>
      </c>
      <c r="G398" s="10">
        <v>1132.29</v>
      </c>
      <c r="H398" s="5" t="s">
        <v>1633</v>
      </c>
      <c r="I398" s="5" t="s">
        <v>12</v>
      </c>
      <c r="J398" s="5" t="s">
        <v>1634</v>
      </c>
      <c r="K398" s="9" t="s">
        <v>9</v>
      </c>
    </row>
    <row r="399" spans="1:11" x14ac:dyDescent="0.25">
      <c r="A399" s="5" t="s">
        <v>1630</v>
      </c>
      <c r="B399" s="6" t="s">
        <v>1631</v>
      </c>
      <c r="C399" s="5" t="s">
        <v>1635</v>
      </c>
      <c r="D399" s="5" t="s">
        <v>4</v>
      </c>
      <c r="E399" s="5" t="s">
        <v>288</v>
      </c>
      <c r="F399" s="7">
        <v>43812</v>
      </c>
      <c r="G399" s="5">
        <v>862.16</v>
      </c>
      <c r="H399" s="5" t="s">
        <v>1636</v>
      </c>
      <c r="I399" s="5" t="s">
        <v>7</v>
      </c>
      <c r="J399" s="5" t="s">
        <v>1634</v>
      </c>
      <c r="K399" s="9" t="s">
        <v>9</v>
      </c>
    </row>
    <row r="400" spans="1:11" ht="30" x14ac:dyDescent="0.25">
      <c r="A400" s="5" t="s">
        <v>126</v>
      </c>
      <c r="B400" s="6" t="s">
        <v>127</v>
      </c>
      <c r="C400" s="5" t="s">
        <v>1637</v>
      </c>
      <c r="D400" s="5" t="s">
        <v>129</v>
      </c>
      <c r="E400" s="5" t="s">
        <v>4</v>
      </c>
      <c r="F400" s="7">
        <v>43808</v>
      </c>
      <c r="G400" s="5" t="s">
        <v>1638</v>
      </c>
      <c r="H400" s="11" t="s">
        <v>1639</v>
      </c>
      <c r="I400" s="5" t="s">
        <v>12</v>
      </c>
      <c r="J400" s="5" t="s">
        <v>1640</v>
      </c>
      <c r="K400" s="9" t="s">
        <v>9</v>
      </c>
    </row>
    <row r="401" spans="1:11" ht="30" x14ac:dyDescent="0.25">
      <c r="A401" s="5" t="s">
        <v>126</v>
      </c>
      <c r="B401" s="6" t="s">
        <v>127</v>
      </c>
      <c r="C401" s="5" t="s">
        <v>1637</v>
      </c>
      <c r="D401" s="5" t="s">
        <v>4</v>
      </c>
      <c r="E401" s="5" t="s">
        <v>129</v>
      </c>
      <c r="F401" s="7">
        <v>43811</v>
      </c>
      <c r="G401" s="5" t="s">
        <v>1641</v>
      </c>
      <c r="H401" s="11" t="s">
        <v>1642</v>
      </c>
      <c r="I401" s="5" t="s">
        <v>7</v>
      </c>
      <c r="J401" s="5" t="s">
        <v>1640</v>
      </c>
      <c r="K401" s="9" t="s">
        <v>9</v>
      </c>
    </row>
    <row r="402" spans="1:11" x14ac:dyDescent="0.25">
      <c r="A402" s="5" t="s">
        <v>1643</v>
      </c>
      <c r="B402" s="6" t="s">
        <v>1644</v>
      </c>
      <c r="C402" s="5" t="s">
        <v>1645</v>
      </c>
      <c r="D402" s="5" t="s">
        <v>1646</v>
      </c>
      <c r="E402" s="5" t="s">
        <v>1647</v>
      </c>
      <c r="F402" s="5" t="s">
        <v>1648</v>
      </c>
      <c r="G402" s="5">
        <f>561.88</f>
        <v>561.88</v>
      </c>
      <c r="H402" s="5" t="s">
        <v>1649</v>
      </c>
      <c r="I402" s="5" t="s">
        <v>7</v>
      </c>
      <c r="J402" s="5" t="s">
        <v>1650</v>
      </c>
      <c r="K402" s="9" t="s">
        <v>9</v>
      </c>
    </row>
    <row r="403" spans="1:11" x14ac:dyDescent="0.25">
      <c r="A403" s="5" t="s">
        <v>1643</v>
      </c>
      <c r="B403" s="6" t="s">
        <v>1644</v>
      </c>
      <c r="C403" s="5" t="s">
        <v>1651</v>
      </c>
      <c r="D403" s="5" t="s">
        <v>1647</v>
      </c>
      <c r="E403" s="5" t="s">
        <v>1646</v>
      </c>
      <c r="F403" s="5" t="s">
        <v>1652</v>
      </c>
      <c r="G403" s="5">
        <f>535.37</f>
        <v>535.37</v>
      </c>
      <c r="H403" s="5" t="s">
        <v>1653</v>
      </c>
      <c r="I403" s="5" t="s">
        <v>63</v>
      </c>
      <c r="J403" s="5" t="s">
        <v>1650</v>
      </c>
      <c r="K403" s="9" t="s">
        <v>9</v>
      </c>
    </row>
    <row r="404" spans="1:11" ht="30" x14ac:dyDescent="0.25">
      <c r="A404" s="5" t="s">
        <v>187</v>
      </c>
      <c r="B404" s="6" t="s">
        <v>188</v>
      </c>
      <c r="C404" s="5" t="s">
        <v>1654</v>
      </c>
      <c r="D404" s="5" t="s">
        <v>1655</v>
      </c>
      <c r="E404" s="5" t="s">
        <v>1656</v>
      </c>
      <c r="F404" s="5" t="s">
        <v>1657</v>
      </c>
      <c r="G404" s="5" t="s">
        <v>1658</v>
      </c>
      <c r="H404" s="11" t="s">
        <v>1659</v>
      </c>
      <c r="I404" s="5" t="s">
        <v>7</v>
      </c>
      <c r="J404" s="5" t="s">
        <v>1660</v>
      </c>
      <c r="K404" s="9" t="s">
        <v>9</v>
      </c>
    </row>
    <row r="405" spans="1:11" x14ac:dyDescent="0.25">
      <c r="A405" s="5" t="s">
        <v>416</v>
      </c>
      <c r="B405" s="6" t="s">
        <v>417</v>
      </c>
      <c r="C405" s="5" t="s">
        <v>1661</v>
      </c>
      <c r="D405" s="5" t="s">
        <v>1662</v>
      </c>
      <c r="E405" s="5" t="s">
        <v>1663</v>
      </c>
      <c r="F405" s="5" t="s">
        <v>37</v>
      </c>
      <c r="G405" s="5">
        <v>976.67</v>
      </c>
      <c r="H405" s="5" t="s">
        <v>1664</v>
      </c>
      <c r="I405" s="5" t="s">
        <v>7</v>
      </c>
      <c r="J405" s="5" t="s">
        <v>1665</v>
      </c>
      <c r="K405" s="9" t="s">
        <v>9</v>
      </c>
    </row>
    <row r="406" spans="1:11" x14ac:dyDescent="0.25">
      <c r="A406" s="5" t="s">
        <v>1156</v>
      </c>
      <c r="B406" s="6" t="s">
        <v>1157</v>
      </c>
      <c r="C406" s="5" t="s">
        <v>1666</v>
      </c>
      <c r="D406" s="5" t="s">
        <v>44</v>
      </c>
      <c r="E406" s="5" t="s">
        <v>1159</v>
      </c>
      <c r="F406" s="7">
        <v>43798</v>
      </c>
      <c r="G406" s="10">
        <v>1559.49</v>
      </c>
      <c r="H406" s="11" t="s">
        <v>1667</v>
      </c>
      <c r="I406" s="5" t="s">
        <v>7</v>
      </c>
      <c r="J406" s="5" t="s">
        <v>1668</v>
      </c>
      <c r="K406" s="9" t="s">
        <v>9</v>
      </c>
    </row>
    <row r="407" spans="1:11" ht="45" x14ac:dyDescent="0.25">
      <c r="A407" s="5" t="s">
        <v>1123</v>
      </c>
      <c r="B407" s="6" t="s">
        <v>1124</v>
      </c>
      <c r="C407" s="5" t="s">
        <v>1669</v>
      </c>
      <c r="D407" s="5" t="s">
        <v>328</v>
      </c>
      <c r="E407" s="5" t="s">
        <v>4</v>
      </c>
      <c r="F407" s="7">
        <v>43807</v>
      </c>
      <c r="G407" s="5" t="s">
        <v>1670</v>
      </c>
      <c r="H407" s="11" t="s">
        <v>1671</v>
      </c>
      <c r="I407" s="5" t="s">
        <v>12</v>
      </c>
      <c r="J407" s="5" t="s">
        <v>1672</v>
      </c>
      <c r="K407" s="9" t="s">
        <v>9</v>
      </c>
    </row>
    <row r="408" spans="1:11" ht="45" x14ac:dyDescent="0.25">
      <c r="A408" s="5" t="s">
        <v>1123</v>
      </c>
      <c r="B408" s="6" t="s">
        <v>1124</v>
      </c>
      <c r="C408" s="5" t="s">
        <v>1669</v>
      </c>
      <c r="D408" s="5" t="s">
        <v>4</v>
      </c>
      <c r="E408" s="5" t="s">
        <v>328</v>
      </c>
      <c r="F408" s="7">
        <v>43812</v>
      </c>
      <c r="G408" s="5" t="s">
        <v>1673</v>
      </c>
      <c r="H408" s="11" t="s">
        <v>1674</v>
      </c>
      <c r="I408" s="5" t="s">
        <v>7</v>
      </c>
      <c r="J408" s="5" t="s">
        <v>1672</v>
      </c>
      <c r="K408" s="9" t="s">
        <v>9</v>
      </c>
    </row>
    <row r="409" spans="1:11" x14ac:dyDescent="0.25">
      <c r="A409" s="5" t="s">
        <v>1503</v>
      </c>
      <c r="B409" s="6" t="s">
        <v>1504</v>
      </c>
      <c r="C409" s="5" t="s">
        <v>1675</v>
      </c>
      <c r="D409" s="5" t="s">
        <v>195</v>
      </c>
      <c r="E409" s="5" t="s">
        <v>4</v>
      </c>
      <c r="F409" s="7">
        <v>43808</v>
      </c>
      <c r="G409" s="5">
        <v>889.32</v>
      </c>
      <c r="H409" s="5" t="s">
        <v>1676</v>
      </c>
      <c r="I409" s="5" t="s">
        <v>12</v>
      </c>
      <c r="J409" s="5" t="s">
        <v>1677</v>
      </c>
      <c r="K409" s="9" t="s">
        <v>9</v>
      </c>
    </row>
    <row r="410" spans="1:11" x14ac:dyDescent="0.25">
      <c r="A410" s="5" t="s">
        <v>1503</v>
      </c>
      <c r="B410" s="6" t="s">
        <v>1504</v>
      </c>
      <c r="C410" s="5" t="s">
        <v>1675</v>
      </c>
      <c r="D410" s="5" t="s">
        <v>4</v>
      </c>
      <c r="E410" s="5" t="s">
        <v>465</v>
      </c>
      <c r="F410" s="7">
        <v>43812</v>
      </c>
      <c r="G410" s="5">
        <v>900.23</v>
      </c>
      <c r="H410" s="5" t="s">
        <v>1678</v>
      </c>
      <c r="I410" s="5" t="s">
        <v>63</v>
      </c>
      <c r="J410" s="5" t="s">
        <v>1677</v>
      </c>
      <c r="K410" s="9" t="s">
        <v>9</v>
      </c>
    </row>
    <row r="411" spans="1:11" ht="60" x14ac:dyDescent="0.25">
      <c r="A411" s="5" t="s">
        <v>255</v>
      </c>
      <c r="B411" s="6" t="s">
        <v>256</v>
      </c>
      <c r="C411" s="5" t="s">
        <v>1679</v>
      </c>
      <c r="D411" s="5" t="s">
        <v>1217</v>
      </c>
      <c r="E411" s="5" t="s">
        <v>1218</v>
      </c>
      <c r="F411" s="5" t="s">
        <v>1680</v>
      </c>
      <c r="G411" s="10">
        <v>2099.83</v>
      </c>
      <c r="H411" s="5" t="s">
        <v>1681</v>
      </c>
      <c r="I411" s="5" t="s">
        <v>63</v>
      </c>
      <c r="J411" s="5" t="s">
        <v>1221</v>
      </c>
      <c r="K411" s="9" t="s">
        <v>9</v>
      </c>
    </row>
    <row r="412" spans="1:11" x14ac:dyDescent="0.25">
      <c r="A412" s="5" t="s">
        <v>255</v>
      </c>
      <c r="B412" s="6" t="s">
        <v>256</v>
      </c>
      <c r="C412" s="5" t="s">
        <v>1682</v>
      </c>
      <c r="D412" s="5" t="s">
        <v>258</v>
      </c>
      <c r="E412" s="5" t="s">
        <v>44</v>
      </c>
      <c r="F412" s="7">
        <v>43793</v>
      </c>
      <c r="G412" s="10">
        <v>1383.86</v>
      </c>
      <c r="H412" s="5" t="s">
        <v>1683</v>
      </c>
      <c r="I412" s="5" t="s">
        <v>12</v>
      </c>
      <c r="J412" s="5" t="s">
        <v>1684</v>
      </c>
      <c r="K412" s="9" t="s">
        <v>9</v>
      </c>
    </row>
    <row r="413" spans="1:11" x14ac:dyDescent="0.25">
      <c r="A413" s="5" t="s">
        <v>255</v>
      </c>
      <c r="B413" s="6" t="s">
        <v>256</v>
      </c>
      <c r="C413" s="5" t="s">
        <v>1682</v>
      </c>
      <c r="D413" s="5" t="s">
        <v>44</v>
      </c>
      <c r="E413" s="5" t="s">
        <v>258</v>
      </c>
      <c r="F413" s="7">
        <v>43799</v>
      </c>
      <c r="G413" s="10">
        <v>2099.36</v>
      </c>
      <c r="H413" s="5" t="s">
        <v>1685</v>
      </c>
      <c r="I413" s="5" t="s">
        <v>63</v>
      </c>
      <c r="J413" s="5" t="s">
        <v>1684</v>
      </c>
      <c r="K413" s="9" t="s">
        <v>9</v>
      </c>
    </row>
    <row r="414" spans="1:11" ht="30" x14ac:dyDescent="0.25">
      <c r="A414" s="5" t="s">
        <v>1364</v>
      </c>
      <c r="B414" s="6" t="s">
        <v>1365</v>
      </c>
      <c r="C414" s="5" t="s">
        <v>1686</v>
      </c>
      <c r="D414" s="5" t="s">
        <v>195</v>
      </c>
      <c r="E414" s="5" t="s">
        <v>92</v>
      </c>
      <c r="F414" s="7">
        <v>43802</v>
      </c>
      <c r="G414" s="5">
        <v>325.69</v>
      </c>
      <c r="H414" s="5" t="s">
        <v>1687</v>
      </c>
      <c r="I414" s="5" t="s">
        <v>12</v>
      </c>
      <c r="J414" s="5" t="s">
        <v>1688</v>
      </c>
      <c r="K414" s="9" t="s">
        <v>9</v>
      </c>
    </row>
    <row r="415" spans="1:11" ht="30" x14ac:dyDescent="0.25">
      <c r="A415" s="5" t="s">
        <v>1364</v>
      </c>
      <c r="B415" s="6" t="s">
        <v>1365</v>
      </c>
      <c r="C415" s="5" t="s">
        <v>1689</v>
      </c>
      <c r="D415" s="5" t="s">
        <v>92</v>
      </c>
      <c r="E415" s="5" t="s">
        <v>195</v>
      </c>
      <c r="F415" s="7">
        <v>43803</v>
      </c>
      <c r="G415" s="5">
        <v>775.8</v>
      </c>
      <c r="H415" s="5" t="s">
        <v>1690</v>
      </c>
      <c r="I415" s="5" t="s">
        <v>12</v>
      </c>
      <c r="J415" s="5" t="s">
        <v>1688</v>
      </c>
      <c r="K415" s="9" t="s">
        <v>9</v>
      </c>
    </row>
    <row r="416" spans="1:11" ht="45" x14ac:dyDescent="0.25">
      <c r="A416" s="5" t="s">
        <v>598</v>
      </c>
      <c r="B416" s="6" t="s">
        <v>599</v>
      </c>
      <c r="C416" s="5" t="s">
        <v>1691</v>
      </c>
      <c r="D416" s="5" t="s">
        <v>1692</v>
      </c>
      <c r="E416" s="5" t="s">
        <v>1693</v>
      </c>
      <c r="F416" s="5" t="s">
        <v>1694</v>
      </c>
      <c r="G416" s="10">
        <v>1241.42</v>
      </c>
      <c r="H416" s="5" t="s">
        <v>1695</v>
      </c>
      <c r="I416" s="5" t="s">
        <v>12</v>
      </c>
      <c r="J416" s="5" t="s">
        <v>1696</v>
      </c>
      <c r="K416" s="9" t="s">
        <v>9</v>
      </c>
    </row>
    <row r="417" spans="1:11" ht="30" x14ac:dyDescent="0.25">
      <c r="A417" s="5" t="s">
        <v>750</v>
      </c>
      <c r="B417" s="6" t="s">
        <v>751</v>
      </c>
      <c r="C417" s="5" t="s">
        <v>1697</v>
      </c>
      <c r="D417" s="5" t="s">
        <v>53</v>
      </c>
      <c r="E417" s="5" t="s">
        <v>54</v>
      </c>
      <c r="F417" s="5" t="s">
        <v>1698</v>
      </c>
      <c r="G417" s="10">
        <v>3015.51</v>
      </c>
      <c r="H417" s="5" t="s">
        <v>1699</v>
      </c>
      <c r="I417" s="5" t="s">
        <v>12</v>
      </c>
      <c r="J417" s="5" t="s">
        <v>1700</v>
      </c>
      <c r="K417" s="9" t="s">
        <v>9</v>
      </c>
    </row>
  </sheetData>
  <mergeCells count="1">
    <mergeCell ref="A1:K1"/>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Lizya Marie Gomes Yukizaki</dc:creator>
  <cp:lastModifiedBy>Lizya Marie Gomes Yukizaki</cp:lastModifiedBy>
  <dcterms:created xsi:type="dcterms:W3CDTF">2020-03-19T14:08:39Z</dcterms:created>
  <dcterms:modified xsi:type="dcterms:W3CDTF">2020-03-19T14:18:02Z</dcterms:modified>
</cp:coreProperties>
</file>