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827"/>
  <workbookPr/>
  <mc:AlternateContent xmlns:mc="http://schemas.openxmlformats.org/markup-compatibility/2006">
    <mc:Choice Requires="x15">
      <x15ac:absPath xmlns:x15ac="http://schemas.microsoft.com/office/spreadsheetml/2010/11/ac" url="C:\Users\gabriel.friederick\Downloads\"/>
    </mc:Choice>
  </mc:AlternateContent>
  <xr:revisionPtr revIDLastSave="0" documentId="8_{BF0838EE-2509-46B3-9755-173165C655D8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Plan1" sheetId="1" r:id="rId1"/>
  </sheets>
  <definedNames>
    <definedName name="_xlnm._FilterDatabase" localSheetId="0" hidden="1">Plan1!$B$8:$N$101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0" i="1" l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</calcChain>
</file>

<file path=xl/sharedStrings.xml><?xml version="1.0" encoding="utf-8"?>
<sst xmlns="http://schemas.openxmlformats.org/spreadsheetml/2006/main" count="681" uniqueCount="357">
  <si>
    <t>ITEM</t>
  </si>
  <si>
    <t>CONTRATO</t>
  </si>
  <si>
    <t>PA</t>
  </si>
  <si>
    <t>CONTRATADO</t>
  </si>
  <si>
    <t>OBJETO</t>
  </si>
  <si>
    <t>PRAZO DE PGTO.</t>
  </si>
  <si>
    <t>FORMA DE PGTO.</t>
  </si>
  <si>
    <t>DATA INÍCIO CONTRATO</t>
  </si>
  <si>
    <t>DATA FINAL CONTRATO/ADITVO</t>
  </si>
  <si>
    <t>Depósito</t>
  </si>
  <si>
    <t>AGABM</t>
  </si>
  <si>
    <t>Terceirização de porteiros</t>
  </si>
  <si>
    <t>ALDITEC</t>
  </si>
  <si>
    <t>Manutenção de ar-condicionado</t>
  </si>
  <si>
    <t>Atrativa RH</t>
  </si>
  <si>
    <t>Intermediação de estágio</t>
  </si>
  <si>
    <t>Batur - Use Táxi</t>
  </si>
  <si>
    <t>Serviços de táxi na capital e região metropolitana</t>
  </si>
  <si>
    <t>Benefício Certo</t>
  </si>
  <si>
    <t>Cartão-combustível</t>
  </si>
  <si>
    <t>Boleto bancário</t>
  </si>
  <si>
    <t>CDLJ Publicidade (Yayá)</t>
  </si>
  <si>
    <t>Coelba</t>
  </si>
  <si>
    <t>Fornecimento de energia elétrica</t>
  </si>
  <si>
    <t>Correios</t>
  </si>
  <si>
    <t>Postagens</t>
  </si>
  <si>
    <t>Até dia 21 de cada mês</t>
  </si>
  <si>
    <t>009/2018</t>
  </si>
  <si>
    <t>062/2017</t>
  </si>
  <si>
    <t>091/2017</t>
  </si>
  <si>
    <t>Engeltech</t>
  </si>
  <si>
    <t>Entel</t>
  </si>
  <si>
    <t>Locação de impressoras</t>
  </si>
  <si>
    <t>018/2018</t>
  </si>
  <si>
    <t>013/2018</t>
  </si>
  <si>
    <t>Experts Informática</t>
  </si>
  <si>
    <t>G7 Net</t>
  </si>
  <si>
    <t>006/2018</t>
  </si>
  <si>
    <t>GIBBOR PUBLICIDADE</t>
  </si>
  <si>
    <t>Publicações de atos administrativos em jornal de grande circulação</t>
  </si>
  <si>
    <t>Implanta</t>
  </si>
  <si>
    <t>Imprensa Nacional</t>
  </si>
  <si>
    <t>Publicações no DOU</t>
  </si>
  <si>
    <t>005/2018</t>
  </si>
  <si>
    <t>In Verbis</t>
  </si>
  <si>
    <t>Incorp</t>
  </si>
  <si>
    <t>MAAX
SOLUTIONS COMERCIO E SERVIÇOS EM INFORMÁTICA</t>
  </si>
  <si>
    <t>Maphre</t>
  </si>
  <si>
    <t>Até 30 dias após emissão do boleto</t>
  </si>
  <si>
    <t>020/2018</t>
  </si>
  <si>
    <t>005/2019</t>
  </si>
  <si>
    <t>166/2018</t>
  </si>
  <si>
    <t>MAXIFROTAS</t>
  </si>
  <si>
    <t>Manutenção preventiva e corretiva de veículos</t>
  </si>
  <si>
    <t>MICKS</t>
  </si>
  <si>
    <t>PA Arquivos</t>
  </si>
  <si>
    <t>Guarda de documentos</t>
  </si>
  <si>
    <t>Premier Serviços</t>
  </si>
  <si>
    <t xml:space="preserve">Terceirização de Motoristas </t>
  </si>
  <si>
    <t>Terceirização de telefonia e limpeza da Sede</t>
  </si>
  <si>
    <t>Sênior Sistemas</t>
  </si>
  <si>
    <t>002/2019</t>
  </si>
  <si>
    <t>320/2018</t>
  </si>
  <si>
    <t>Antívirus Corporativo</t>
  </si>
  <si>
    <t>Até 10 dias úteis após apresentação da Nota Fiscal</t>
  </si>
  <si>
    <t>010/2018</t>
  </si>
  <si>
    <t>031/2018</t>
  </si>
  <si>
    <t>037/2018</t>
  </si>
  <si>
    <t>WM Engenharia</t>
  </si>
  <si>
    <t>VALOR</t>
  </si>
  <si>
    <t>Manutenção e Suporte Técnico do Sistema Incorpware</t>
  </si>
  <si>
    <t xml:space="preserve">Sheylla de Andrade </t>
  </si>
  <si>
    <t>Manutenção Predial Preventiva e Corretiva</t>
  </si>
  <si>
    <t>019/2018</t>
  </si>
  <si>
    <t>128/2018</t>
  </si>
  <si>
    <t>Filah Soluções</t>
  </si>
  <si>
    <t>037/2017</t>
  </si>
  <si>
    <t xml:space="preserve">Bortoncello Administração e Locação de Imóveis </t>
  </si>
  <si>
    <t>Aluguel Subseção de Vitória da Conquista</t>
  </si>
  <si>
    <t xml:space="preserve">Alvino Nogueira </t>
  </si>
  <si>
    <t>Aluguel Subseção de Barreiras</t>
  </si>
  <si>
    <t>015/2018</t>
  </si>
  <si>
    <t>Edgar Martins de Souza</t>
  </si>
  <si>
    <t>Aluguel Subseção de Irecê</t>
  </si>
  <si>
    <t>003/2018</t>
  </si>
  <si>
    <t>Artur Neto Prado</t>
  </si>
  <si>
    <t>Aluguel Subseção de Guanambi</t>
  </si>
  <si>
    <t>002/2018</t>
  </si>
  <si>
    <t>008/2018</t>
  </si>
  <si>
    <t>Construtora Modular Ltda</t>
  </si>
  <si>
    <t>Banco do Brasil</t>
  </si>
  <si>
    <t>S/N</t>
  </si>
  <si>
    <t xml:space="preserve">Ressarcimento </t>
  </si>
  <si>
    <t>CIELO</t>
  </si>
  <si>
    <t>Contrato de Afiliação para transação com cartões de crédito e débito</t>
  </si>
  <si>
    <t>POR CONSUMO</t>
  </si>
  <si>
    <t>057/2017</t>
  </si>
  <si>
    <t>086/2017</t>
  </si>
  <si>
    <t>Regina Ferreira de Almeida</t>
  </si>
  <si>
    <t>Aluguel Subseção de Jequié</t>
  </si>
  <si>
    <t>006/2016</t>
  </si>
  <si>
    <t>064/2016</t>
  </si>
  <si>
    <t>015/2015</t>
  </si>
  <si>
    <t>028/2015</t>
  </si>
  <si>
    <t>Edilene Rizerio Falcao</t>
  </si>
  <si>
    <t>Aluguel Subseção de Feira de Santana</t>
  </si>
  <si>
    <t>020/2015</t>
  </si>
  <si>
    <t>035/2015</t>
  </si>
  <si>
    <t>Maria Jose Meireles Maia</t>
  </si>
  <si>
    <t>TEMPO INDETERMINADO</t>
  </si>
  <si>
    <t>013/2019</t>
  </si>
  <si>
    <t>WEBFOCO</t>
  </si>
  <si>
    <t>083/2019</t>
  </si>
  <si>
    <t>010/2019</t>
  </si>
  <si>
    <t>035/2019</t>
  </si>
  <si>
    <t>Central de Eventos</t>
  </si>
  <si>
    <t>019/2019</t>
  </si>
  <si>
    <t>106/2019</t>
  </si>
  <si>
    <t>Suprimentos de informática</t>
  </si>
  <si>
    <t>008/2019</t>
  </si>
  <si>
    <t>090/2019</t>
  </si>
  <si>
    <t xml:space="preserve">ISBET </t>
  </si>
  <si>
    <t>007/2019</t>
  </si>
  <si>
    <t>ALGAR Soluções</t>
  </si>
  <si>
    <t>389/2018</t>
  </si>
  <si>
    <t>LFN Informática</t>
  </si>
  <si>
    <t>022/2019</t>
  </si>
  <si>
    <t>105/2019</t>
  </si>
  <si>
    <t>R LASSI COMERCIO E SERVIÇOS EIRELI</t>
  </si>
  <si>
    <t>175/2019</t>
  </si>
  <si>
    <t>023/2019</t>
  </si>
  <si>
    <t>FBAHIA TRATAMENTOS FITOSSANITARIOS</t>
  </si>
  <si>
    <t>Controle de Pragas</t>
  </si>
  <si>
    <t>038/2019 - SRP 001/2019</t>
  </si>
  <si>
    <t>BRASITUR EVENTOS E TURISMO</t>
  </si>
  <si>
    <t>Evento - Capacitar para ficar Legal em F de Santana e Eunápolis</t>
  </si>
  <si>
    <t>IGOR ESPINOLA SILVA</t>
  </si>
  <si>
    <t>Evento - Capacitar para ficar Legal em Guanambi, Sr Bonfim e Barreiras</t>
  </si>
  <si>
    <t>DF TURISMO</t>
  </si>
  <si>
    <t>024/2019</t>
  </si>
  <si>
    <t>215/2019</t>
  </si>
  <si>
    <t>Anderson Dias Moreira</t>
  </si>
  <si>
    <t>016/2019</t>
  </si>
  <si>
    <t>176/2019</t>
  </si>
  <si>
    <t>Hermelino Lopes de Oliveira</t>
  </si>
  <si>
    <t>027/2019</t>
  </si>
  <si>
    <t>268/2019</t>
  </si>
  <si>
    <t>DATEN TECNOLOGIA</t>
  </si>
  <si>
    <t>LOTE I  - DESKTOP PADRÃO  - PE COMPUTADORES</t>
  </si>
  <si>
    <t>LOTE II - DESKTOP AVANÇADO - PE COMPUTADORES</t>
  </si>
  <si>
    <t>028/2019</t>
  </si>
  <si>
    <t>WEB TECH TECNOLOGIA LTDA</t>
  </si>
  <si>
    <t>LOTE III - MONITOR PADRÃO - PE COMPUTADORES</t>
  </si>
  <si>
    <t>029/2019</t>
  </si>
  <si>
    <t>ALESSANDRA MILANI</t>
  </si>
  <si>
    <t>LOTE IV - MONITOR AVANÇADO - PE COMPUTADORES</t>
  </si>
  <si>
    <t>030/2019</t>
  </si>
  <si>
    <t>GTI G TECNOLOGIA</t>
  </si>
  <si>
    <t>LOTE V -  NOTEBOOK'S - PE COMPUTADORES</t>
  </si>
  <si>
    <t>LOTE VI - LICENÇAS - PE COMPUTADORES</t>
  </si>
  <si>
    <t>026/2019</t>
  </si>
  <si>
    <t>204/2019</t>
  </si>
  <si>
    <t xml:space="preserve">EDSON RIBEIRO CERQUEIRA </t>
  </si>
  <si>
    <t>014/2019</t>
  </si>
  <si>
    <t>190/2019</t>
  </si>
  <si>
    <t>033/2019</t>
  </si>
  <si>
    <t>376/2019</t>
  </si>
  <si>
    <t>LEME Consultoria em Gestão de RH</t>
  </si>
  <si>
    <t>Serviço de Mapeamento de Competencias Tecnicas e Comportamentais e Revisão PCCS</t>
  </si>
  <si>
    <t>ADRIANA JUNIA GODINHO</t>
  </si>
  <si>
    <t>Fornecimento de fragmentadora de papel</t>
  </si>
  <si>
    <t>Contrato</t>
  </si>
  <si>
    <t>ANA CLAUDIA GOMES BATISTA – ME</t>
  </si>
  <si>
    <t>AS Engenharia Ltda</t>
  </si>
  <si>
    <t>Execução de reparos gerais na subseção de Feira de Santana</t>
  </si>
  <si>
    <t>1º Aditivo</t>
  </si>
  <si>
    <t>STATUS</t>
  </si>
  <si>
    <t>ADITIVO/VALOR</t>
  </si>
  <si>
    <t>046/2020</t>
  </si>
  <si>
    <t>Bacone</t>
  </si>
  <si>
    <t>Manutenção de Telefonia</t>
  </si>
  <si>
    <t>3º Aditivo</t>
  </si>
  <si>
    <t>5º Aditivo</t>
  </si>
  <si>
    <t>2º Aditivo</t>
  </si>
  <si>
    <t>CÂMARA DOS DIRIGENTES LOJISTAS DE SALVADOR</t>
  </si>
  <si>
    <t>Carlos Pereira Boa Sorte</t>
  </si>
  <si>
    <t>Fornecimento de Água Mineral para subseção de Guanambi</t>
  </si>
  <si>
    <t>374/2019</t>
  </si>
  <si>
    <t>CGN Construções EIRELI</t>
  </si>
  <si>
    <t>CHIPCIA Informática</t>
  </si>
  <si>
    <t>Rescisão</t>
  </si>
  <si>
    <t>ATA REGISTRO PREÇOS</t>
  </si>
  <si>
    <t>ARP 002/2020 PE 036/2019</t>
  </si>
  <si>
    <t>INTER VILAS VIAGENS E TURISMO</t>
  </si>
  <si>
    <t>ITS TELECOMUNICAÇÕES LTDA</t>
  </si>
  <si>
    <t>412/2019</t>
  </si>
  <si>
    <t>OF 001/2020</t>
  </si>
  <si>
    <t>458/2019</t>
  </si>
  <si>
    <t>ARP 002/2019 PE 035/2019</t>
  </si>
  <si>
    <t>JRMCAR LOCADORA DE VEICULOS EIRELI</t>
  </si>
  <si>
    <t>JRV SERVIÇOS  LTDA-ME</t>
  </si>
  <si>
    <t>L A VIAGENS E TURISMO LTDA</t>
  </si>
  <si>
    <t>4º Aditivo</t>
  </si>
  <si>
    <t>006/2020</t>
  </si>
  <si>
    <t>028/2020</t>
  </si>
  <si>
    <t>MATHEUS MELO PITHON</t>
  </si>
  <si>
    <t>042/2019</t>
  </si>
  <si>
    <t>368/2019</t>
  </si>
  <si>
    <t>Podium Distribuidora Eirelli</t>
  </si>
  <si>
    <t>Transporte rodoviário de carga local</t>
  </si>
  <si>
    <t>003/2020</t>
  </si>
  <si>
    <t>457/2019</t>
  </si>
  <si>
    <t>SOLTECH COMERCIO E SERVIÇOS ELETRONICOS</t>
  </si>
  <si>
    <t>OF</t>
  </si>
  <si>
    <t>ARP 001/2019 PE 035/2019</t>
  </si>
  <si>
    <t>TRIUNFO COMERCIAL E SERVICOS EIRELI</t>
  </si>
  <si>
    <t>Fornecimento de 02 Veículos automotores 2019/2020 - Nissan Frontier (Lote I)</t>
  </si>
  <si>
    <t>039/2019</t>
  </si>
  <si>
    <t>VIPSEL Segurança e Monitoramento</t>
  </si>
  <si>
    <t>Câmaras, alarmes, sensores - monitoramento</t>
  </si>
  <si>
    <t>289/2019</t>
  </si>
  <si>
    <t>VIRIATO DOMINGUES CRAVO</t>
  </si>
  <si>
    <t xml:space="preserve">Serviço de Leiloeiro Oficial regularmente matriculado na Junta Comercial do Estado da Bahia, para a realização de leilões de alienações de bens de propriedade do COREN/BA </t>
  </si>
  <si>
    <t>5% sobre o valor arrematado</t>
  </si>
  <si>
    <t>Até conclusão do Leilão</t>
  </si>
  <si>
    <t>047/2019</t>
  </si>
  <si>
    <t>294/2019</t>
  </si>
  <si>
    <t>Fornecimento TV LED SMART 42’ (Lote X)</t>
  </si>
  <si>
    <t>002/2020</t>
  </si>
  <si>
    <t>428/2019</t>
  </si>
  <si>
    <t>WR Tecnologia Ltda</t>
  </si>
  <si>
    <t>OS</t>
  </si>
  <si>
    <t>174/2019</t>
  </si>
  <si>
    <t>GENSA GRÁFICA</t>
  </si>
  <si>
    <t>Impressão Códigos, Livretos e Blocos - LOTE II CARTILHA COMISSÃO ÉTICA</t>
  </si>
  <si>
    <t>Impressão Códigos, Livretos e Blocos - LOTE III LEGISLAÇÃO BÁSICA</t>
  </si>
  <si>
    <t>Impressão Códigos, Livretos e Blocos - LOTE IV BLOCOS</t>
  </si>
  <si>
    <t>JSLC COMÉRCIO DE LIVROS</t>
  </si>
  <si>
    <t>Fornecimento de Livros para a PROGER do Coren-BA</t>
  </si>
  <si>
    <t>ORDEM DE SERVIÇO</t>
  </si>
  <si>
    <t>7º Aditivo</t>
  </si>
  <si>
    <t>007/2020</t>
  </si>
  <si>
    <t>029/2020</t>
  </si>
  <si>
    <t>POLLY PARK Estacionamentos Ltda</t>
  </si>
  <si>
    <t>UTM. ATUALIZAÇÃO 04/06/2020</t>
  </si>
  <si>
    <t>085/2019</t>
  </si>
  <si>
    <t>Fornecimento de 05 veículos automotores SUVs Duster 1.6 - Novo zero Km - 2019  (Lote III)</t>
  </si>
  <si>
    <t>ARP 01/2020 PE 03/2019</t>
  </si>
  <si>
    <t>ARP 01/2020 PE 036/2019</t>
  </si>
  <si>
    <t>ARP 002/2019 PE 018/2019</t>
  </si>
  <si>
    <t>ARP 003/2019 PE 018/2019</t>
  </si>
  <si>
    <t>ARP 001/2019 PE 018/2019</t>
  </si>
  <si>
    <t>ARP 001/2019 PE 030/2019</t>
  </si>
  <si>
    <t>ORDEM DE FORNECIMENTO</t>
  </si>
  <si>
    <t>Aluguel Subseção de Juazeiro</t>
  </si>
  <si>
    <t>Evento - Capacitar para ficar legal em Alagoinhas</t>
  </si>
  <si>
    <t>Impressão Códigos, Livretos e Blocos - LOTE I CARTILHA CÓDIGO PROCESSO ÉTICO</t>
  </si>
  <si>
    <t>Locação de Módulos de Sistema de gestão Compras e Contratos e Passagens e Diárias</t>
  </si>
  <si>
    <t>Locação de vagas de estacionamento (5 vagas)</t>
  </si>
  <si>
    <t>Link de internet - Guanambi</t>
  </si>
  <si>
    <t>Link de internet - Barreiras</t>
  </si>
  <si>
    <t>Confecção de Carnês de Cobrança</t>
  </si>
  <si>
    <t>Fornecimento, instalação e ativação de equipamento para registro de ponto, com fornecimento e bobina de papel térmico,
disponibilização de software de tratamento de registro de ponto e manutenção de
equipamento REP</t>
  </si>
  <si>
    <t>Locação de licença de uso de sistema de protocolo e tramitação de documentos</t>
  </si>
  <si>
    <t>Projetos de comunicação integrada - Agência de publicidade</t>
  </si>
  <si>
    <t>Eventos do Mês da Enfermagem - Capital</t>
  </si>
  <si>
    <t>Manutenção de elevador e plataforma elevatória</t>
  </si>
  <si>
    <t>Manutenção e Suporte Técnico ao Sistema de gestão contábil, financeira, almoxarifado e patrimônio</t>
  </si>
  <si>
    <t>Recortes jurídicos</t>
  </si>
  <si>
    <t>Intermediação de jovens aprendizes</t>
  </si>
  <si>
    <t>Link de internet dedicado - Subseção de Feira de Santana</t>
  </si>
  <si>
    <t>Seguro de veículos (Frontier, 3 Ford Ka e Ranger)</t>
  </si>
  <si>
    <t>Locação de rastreamento e monitoramento de veículos via satélite por GPS/GSM/GPRS</t>
  </si>
  <si>
    <t>Suporte de e-mail e hospedagem de domínio</t>
  </si>
  <si>
    <t>Serviço de engenharia para reforma geral (Sede anexa - Casa Branca)</t>
  </si>
  <si>
    <t xml:space="preserve">Fornecimento de passagens aéreas nacionais e internacionais e operacionalização de reservas, emissão, ressarcimento, marcação e remarcação de bilhetes </t>
  </si>
  <si>
    <t>Hospedagem de servidor substituto em Teixeira de Freitas</t>
  </si>
  <si>
    <t>Link de internet dedicado - Sede (Principal)</t>
  </si>
  <si>
    <t>Link de internet dedicado - Sede (Redundante)</t>
  </si>
  <si>
    <t>Acordo Coop Técnica Sistema de Pregão Eletrônico Licitacoes-e</t>
  </si>
  <si>
    <t>Tratamento, enriquecimento e obtenção de dados em tempo real, dos profissionais registrados no Coren-BA</t>
  </si>
  <si>
    <t>Manutenção e suporte de sistema de RH</t>
  </si>
  <si>
    <t>Manutenção e suporte de sistema de Gerenciamento de Fila</t>
  </si>
  <si>
    <t xml:space="preserve">Fornecimento de passagens rodoviárias nacionais - (lote 02 – Passagens Rodoviárias ) </t>
  </si>
  <si>
    <t>Fornecimento de aparelhos de ar-condicionado para a Subseção de Vitória da Conquista</t>
  </si>
  <si>
    <t>Fornecimento de aparelhos telefônicos</t>
  </si>
  <si>
    <t>Aluguel Subseção de Teixeira de Freitas</t>
  </si>
  <si>
    <t>Aluguel Subseção de Itabuna</t>
  </si>
  <si>
    <t>Aluguel nova Sede Subseção de Feira de Santana</t>
  </si>
  <si>
    <t>Aluguel nova Sede Subseção de Vitória da Conquista</t>
  </si>
  <si>
    <t>016/2018</t>
  </si>
  <si>
    <t>018/2016</t>
  </si>
  <si>
    <t>014/2017</t>
  </si>
  <si>
    <t>003/2017</t>
  </si>
  <si>
    <t>024/2016</t>
  </si>
  <si>
    <t>074/2017</t>
  </si>
  <si>
    <t>031/2015</t>
  </si>
  <si>
    <t>090/2015</t>
  </si>
  <si>
    <t>070/2015</t>
  </si>
  <si>
    <t>054/2017</t>
  </si>
  <si>
    <t>158/2019</t>
  </si>
  <si>
    <t>058/2013</t>
  </si>
  <si>
    <t>080/2017</t>
  </si>
  <si>
    <t>034/2017</t>
  </si>
  <si>
    <t>031/2017</t>
  </si>
  <si>
    <t>030/2017</t>
  </si>
  <si>
    <t>052/2016</t>
  </si>
  <si>
    <t>087/2017</t>
  </si>
  <si>
    <t>084/2017</t>
  </si>
  <si>
    <t>056/2015</t>
  </si>
  <si>
    <t>032/2018</t>
  </si>
  <si>
    <t>179/2019</t>
  </si>
  <si>
    <t>385/2018</t>
  </si>
  <si>
    <t>208/2019</t>
  </si>
  <si>
    <t>476/2019</t>
  </si>
  <si>
    <t>307/2019</t>
  </si>
  <si>
    <t>023/2018</t>
  </si>
  <si>
    <t>450/2019</t>
  </si>
  <si>
    <t>046/2019</t>
  </si>
  <si>
    <t>191/2019</t>
  </si>
  <si>
    <t>043/2019</t>
  </si>
  <si>
    <t>005/2020</t>
  </si>
  <si>
    <t>022/2018</t>
  </si>
  <si>
    <t>001/2020</t>
  </si>
  <si>
    <t>045/2019</t>
  </si>
  <si>
    <t>036/2019</t>
  </si>
  <si>
    <t>003/2019</t>
  </si>
  <si>
    <t>040/2019</t>
  </si>
  <si>
    <t>026/1820</t>
  </si>
  <si>
    <t>039/2017</t>
  </si>
  <si>
    <t>025/2015</t>
  </si>
  <si>
    <t>012/2019</t>
  </si>
  <si>
    <t>020/2019</t>
  </si>
  <si>
    <t>038/2019</t>
  </si>
  <si>
    <t>024/2017</t>
  </si>
  <si>
    <t>027/2017</t>
  </si>
  <si>
    <t>021/2017</t>
  </si>
  <si>
    <t>030/2016</t>
  </si>
  <si>
    <t>041/2019</t>
  </si>
  <si>
    <t>004/2020</t>
  </si>
  <si>
    <t>007/2017</t>
  </si>
  <si>
    <t>025/2016</t>
  </si>
  <si>
    <t>027/2016</t>
  </si>
  <si>
    <t>002/2016</t>
  </si>
  <si>
    <t>048/2015</t>
  </si>
  <si>
    <t>055/2017</t>
  </si>
  <si>
    <t>056/2017</t>
  </si>
  <si>
    <t>José Marcos Lemos Fochi</t>
  </si>
  <si>
    <t>Fornecimento SWITCH CORE - Lote V</t>
  </si>
  <si>
    <t>Fornecimento de SWITCH BORDA - Lote VI</t>
  </si>
  <si>
    <t>Fornecimento de NOBREAK - Lote VII</t>
  </si>
  <si>
    <t>Fornecimento de FERRAMENTA DE BACKUP - Lote VIII</t>
  </si>
  <si>
    <t>Fornecimento de PONTO DE ACESSO WI-FI - Lote IV</t>
  </si>
  <si>
    <t>Fornecimento de Network Attached Storage (NAS) - Lote II</t>
  </si>
  <si>
    <t>Fornecimento de Licença de Uso Microsoft SQL - Tempo Indeterminado  - Lote IX</t>
  </si>
  <si>
    <t>Fornecimento de servidores de rede e Storage - Lote I</t>
  </si>
  <si>
    <t>Recolhimento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</si>
</sst>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&quot;R$&quot;* #,##0.00_-;\-&quot;R$&quot;* #,##0.00_-;_-&quot;R$&quot;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69">
    <xf numFmtId="0" fontId="0" fillId="0" borderId="0" xfId="0"/>
    <xf numFmtId="0" fontId="4" fillId="0" borderId="0" xfId="0" applyFont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center"/>
    </xf>
    <xf numFmtId="1" fontId="4" fillId="0" borderId="0" xfId="0" applyNumberFormat="1" applyFont="1" applyAlignment="1">
      <alignment horizontal="center"/>
    </xf>
    <xf numFmtId="0" fontId="4" fillId="2" borderId="0" xfId="0" applyFont="1" applyFill="1"/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3" fillId="0" borderId="0" xfId="0" applyFont="1"/>
    <xf numFmtId="0" fontId="3" fillId="2" borderId="0" xfId="0" applyFont="1" applyFill="1"/>
    <xf numFmtId="0" fontId="0" fillId="2" borderId="0" xfId="0" applyFill="1" applyAlignment="1">
      <alignment vertical="center"/>
    </xf>
    <xf numFmtId="0" fontId="0" fillId="2" borderId="0" xfId="0" applyFill="1"/>
    <xf numFmtId="164" fontId="0" fillId="2" borderId="0" xfId="1" applyFont="1" applyFill="1" applyBorder="1" applyAlignment="1">
      <alignment horizontal="center" vertical="center"/>
    </xf>
    <xf numFmtId="0" fontId="0" fillId="0" borderId="0" xfId="0" applyFont="1"/>
    <xf numFmtId="44" fontId="0" fillId="2" borderId="0" xfId="0" applyNumberFormat="1" applyFill="1"/>
    <xf numFmtId="0" fontId="5" fillId="2" borderId="1" xfId="0" applyFont="1" applyFill="1" applyBorder="1" applyAlignment="1">
      <alignment horizontal="center" vertical="center" wrapText="1"/>
    </xf>
    <xf numFmtId="14" fontId="0" fillId="0" borderId="1" xfId="0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center"/>
    </xf>
    <xf numFmtId="44" fontId="0" fillId="0" borderId="0" xfId="1" applyNumberFormat="1" applyFont="1"/>
    <xf numFmtId="1" fontId="0" fillId="0" borderId="0" xfId="0" applyNumberFormat="1"/>
    <xf numFmtId="0" fontId="0" fillId="0" borderId="0" xfId="0" applyFont="1" applyAlignment="1">
      <alignment wrapText="1"/>
    </xf>
    <xf numFmtId="0" fontId="0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14" fontId="0" fillId="2" borderId="2" xfId="0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17" fontId="0" fillId="2" borderId="2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Font="1" applyBorder="1" applyAlignment="1">
      <alignment horizontal="center" vertical="center"/>
    </xf>
    <xf numFmtId="164" fontId="0" fillId="2" borderId="1" xfId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14" fontId="0" fillId="2" borderId="1" xfId="0" applyNumberFormat="1" applyFill="1" applyBorder="1" applyAlignment="1">
      <alignment horizontal="center" vertical="center" wrapText="1"/>
    </xf>
    <xf numFmtId="14" fontId="0" fillId="2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17" fontId="0" fillId="2" borderId="1" xfId="0" applyNumberFormat="1" applyFont="1" applyFill="1" applyBorder="1" applyAlignment="1">
      <alignment horizontal="center" vertical="center"/>
    </xf>
    <xf numFmtId="14" fontId="0" fillId="2" borderId="1" xfId="0" applyNumberFormat="1" applyFont="1" applyFill="1" applyBorder="1" applyAlignment="1">
      <alignment horizontal="center" vertical="center" wrapText="1"/>
    </xf>
    <xf numFmtId="14" fontId="0" fillId="0" borderId="1" xfId="0" applyNumberFormat="1" applyFont="1" applyFill="1" applyBorder="1" applyAlignment="1">
      <alignment horizontal="center" vertical="center"/>
    </xf>
    <xf numFmtId="164" fontId="0" fillId="2" borderId="1" xfId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17" fontId="0" fillId="2" borderId="1" xfId="0" applyNumberFormat="1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 wrapText="1"/>
    </xf>
    <xf numFmtId="14" fontId="0" fillId="2" borderId="2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14" fontId="0" fillId="2" borderId="1" xfId="1" applyNumberFormat="1" applyFont="1" applyFill="1" applyBorder="1" applyAlignment="1">
      <alignment horizontal="center" vertical="center"/>
    </xf>
    <xf numFmtId="14" fontId="0" fillId="0" borderId="1" xfId="0" applyNumberFormat="1" applyFont="1" applyBorder="1" applyAlignment="1">
      <alignment horizontal="center" vertical="center" wrapText="1"/>
    </xf>
    <xf numFmtId="0" fontId="0" fillId="2" borderId="0" xfId="0" applyFill="1" applyBorder="1" applyAlignment="1">
      <alignment horizontal="center"/>
    </xf>
    <xf numFmtId="0" fontId="0" fillId="0" borderId="0" xfId="0" applyFont="1" applyBorder="1" applyAlignment="1">
      <alignment horizontal="center" vertical="center"/>
    </xf>
    <xf numFmtId="17" fontId="0" fillId="2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 wrapText="1"/>
    </xf>
    <xf numFmtId="14" fontId="0" fillId="2" borderId="0" xfId="0" applyNumberFormat="1" applyFont="1" applyFill="1" applyBorder="1" applyAlignment="1">
      <alignment horizontal="center" vertical="center" wrapText="1"/>
    </xf>
    <xf numFmtId="14" fontId="0" fillId="2" borderId="0" xfId="0" applyNumberFormat="1" applyFont="1" applyFill="1" applyBorder="1" applyAlignment="1">
      <alignment horizontal="center" vertical="center"/>
    </xf>
    <xf numFmtId="14" fontId="0" fillId="0" borderId="0" xfId="0" applyNumberFormat="1" applyFont="1" applyBorder="1" applyAlignment="1">
      <alignment horizontal="center" vertical="center"/>
    </xf>
    <xf numFmtId="14" fontId="0" fillId="2" borderId="0" xfId="1" applyNumberFormat="1" applyFont="1" applyFill="1" applyBorder="1" applyAlignment="1">
      <alignment horizontal="center" vertical="center"/>
    </xf>
    <xf numFmtId="164" fontId="0" fillId="2" borderId="0" xfId="1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49" fontId="0" fillId="2" borderId="1" xfId="2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14" fontId="0" fillId="0" borderId="2" xfId="0" applyNumberFormat="1" applyFont="1" applyFill="1" applyBorder="1" applyAlignment="1">
      <alignment horizontal="center" vertical="center"/>
    </xf>
    <xf numFmtId="164" fontId="0" fillId="2" borderId="2" xfId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4" fontId="0" fillId="2" borderId="1" xfId="0" applyNumberFormat="1" applyFill="1" applyBorder="1" applyAlignment="1">
      <alignment horizontal="center" vertical="center"/>
    </xf>
    <xf numFmtId="14" fontId="0" fillId="2" borderId="3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</cellXfs>
  <cellStyles count="3">
    <cellStyle name="Moeda" xfId="1" builtinId="4"/>
    <cellStyle name="Normal" xfId="0" builtinId="0"/>
    <cellStyle name="Vírgula" xfId="2" builtinId="3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193485</xdr:colOff>
      <xdr:row>0</xdr:row>
      <xdr:rowOff>123826</xdr:rowOff>
    </xdr:from>
    <xdr:to>
      <xdr:col>5</xdr:col>
      <xdr:colOff>171084</xdr:colOff>
      <xdr:row>5</xdr:row>
      <xdr:rowOff>110378</xdr:rowOff>
    </xdr:to>
    <xdr:pic>
      <xdr:nvPicPr>
        <xdr:cNvPr id="2" name="Picture 1" descr="F:\COMUNS\Logomarca\Novo_Logo.gif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/>
        <a:srcRect b="17817"/>
        <a:stretch/>
      </xdr:blipFill>
      <xdr:spPr bwMode="auto">
        <a:xfrm>
          <a:off x="193485" y="123826"/>
          <a:ext cx="3520899" cy="939052"/>
        </a:xfrm>
        <a:prstGeom prst="rect">
          <a:avLst/>
        </a:prstGeom>
        <a:noFill/>
      </xdr:spPr>
    </xdr:pic>
    <xdr:clientData/>
  </xdr:twoCellAnchor>
  <xdr:twoCellAnchor>
    <xdr:from>
      <xdr:col>6</xdr:col>
      <xdr:colOff>85724</xdr:colOff>
      <xdr:row>0</xdr:row>
      <xdr:rowOff>180975</xdr:rowOff>
    </xdr:from>
    <xdr:to>
      <xdr:col>11</xdr:col>
      <xdr:colOff>76199</xdr:colOff>
      <xdr:row>5</xdr:row>
      <xdr:rowOff>57150</xdr:rowOff>
    </xdr:to>
    <xdr:sp macro="" textlink="">
      <xdr:nvSpPr>
        <xdr:cNvPr id="3" name="Retângulo de cantos arredondados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5419724" y="180975"/>
          <a:ext cx="6715125" cy="83820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pt-BR" sz="1800" b="1"/>
            <a:t>GESTÃO </a:t>
          </a:r>
          <a:r>
            <a:rPr lang="pt-BR" sz="1800" b="1" baseline="0"/>
            <a:t>DE CONTRATOS</a:t>
          </a:r>
          <a:endParaRPr lang="pt-BR" sz="1800" b="1"/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U104"/>
  <sheetViews>
    <sheetView showGridLines="0" tabSelected="1" zoomScaleNormal="100" workbookViewId="0"/>
  </sheetViews>
  <sheetFormatPr defaultRowHeight="15" x14ac:dyDescent="0.25"/>
  <cols>
    <col min="1" max="1" width="4.42578125" style="6" customWidth="1"/>
    <col min="2" max="2" width="7.7109375" style="6" customWidth="1"/>
    <col min="3" max="3" width="14.140625" style="6" customWidth="1"/>
    <col min="4" max="4" width="12.5703125" style="6" customWidth="1"/>
    <col min="5" max="5" width="14.28515625" style="19" customWidth="1"/>
    <col min="6" max="6" width="26.85546875" customWidth="1"/>
    <col min="7" max="7" width="31.42578125" customWidth="1"/>
    <col min="8" max="9" width="17.5703125" customWidth="1"/>
    <col min="10" max="10" width="16.7109375" customWidth="1"/>
    <col min="11" max="11" width="18.5703125" customWidth="1"/>
    <col min="12" max="12" width="19.140625" style="21" customWidth="1"/>
    <col min="13" max="13" width="20" bestFit="1" customWidth="1"/>
    <col min="14" max="14" width="18.140625" customWidth="1"/>
    <col min="15" max="15" width="13.28515625" style="12" bestFit="1" customWidth="1"/>
    <col min="16" max="16" width="12.28515625" style="12" bestFit="1" customWidth="1"/>
    <col min="17" max="20" width="9.140625" style="12"/>
  </cols>
  <sheetData>
    <row r="3" spans="1:21" s="2" customFormat="1" ht="15.75" x14ac:dyDescent="0.25">
      <c r="A3"/>
      <c r="B3" s="1"/>
      <c r="C3" s="1"/>
      <c r="D3" s="1"/>
      <c r="K3" s="3"/>
      <c r="L3" s="4"/>
      <c r="O3" s="5"/>
      <c r="P3" s="5"/>
      <c r="Q3" s="5"/>
      <c r="R3" s="5"/>
      <c r="S3" s="5"/>
      <c r="T3" s="5"/>
    </row>
    <row r="8" spans="1:21" s="9" customFormat="1" ht="67.5" customHeight="1" x14ac:dyDescent="0.25">
      <c r="A8" s="6"/>
      <c r="B8" s="7" t="s">
        <v>0</v>
      </c>
      <c r="C8" s="7" t="s">
        <v>1</v>
      </c>
      <c r="D8" s="7" t="s">
        <v>2</v>
      </c>
      <c r="E8" s="27" t="s">
        <v>191</v>
      </c>
      <c r="F8" s="7" t="s">
        <v>3</v>
      </c>
      <c r="G8" s="7" t="s">
        <v>4</v>
      </c>
      <c r="H8" s="7" t="s">
        <v>69</v>
      </c>
      <c r="I8" s="7" t="s">
        <v>5</v>
      </c>
      <c r="J8" s="8" t="s">
        <v>6</v>
      </c>
      <c r="K8" s="8" t="s">
        <v>7</v>
      </c>
      <c r="L8" s="8" t="s">
        <v>8</v>
      </c>
      <c r="M8" s="24" t="s">
        <v>176</v>
      </c>
      <c r="N8" s="24" t="s">
        <v>177</v>
      </c>
      <c r="P8" s="10"/>
      <c r="Q8" s="10"/>
      <c r="R8" s="10"/>
      <c r="S8" s="10"/>
      <c r="T8" s="10"/>
      <c r="U8" s="10"/>
    </row>
    <row r="9" spans="1:21" s="11" customFormat="1" ht="60" x14ac:dyDescent="0.25">
      <c r="A9" s="6"/>
      <c r="B9" s="41">
        <v>1</v>
      </c>
      <c r="C9" s="33" t="s">
        <v>327</v>
      </c>
      <c r="D9" s="37" t="s">
        <v>311</v>
      </c>
      <c r="E9" s="37"/>
      <c r="F9" s="33" t="s">
        <v>169</v>
      </c>
      <c r="G9" s="36" t="s">
        <v>170</v>
      </c>
      <c r="H9" s="40">
        <v>8000</v>
      </c>
      <c r="I9" s="38" t="s">
        <v>64</v>
      </c>
      <c r="J9" s="34" t="s">
        <v>9</v>
      </c>
      <c r="K9" s="35">
        <v>43815</v>
      </c>
      <c r="L9" s="35">
        <v>44181</v>
      </c>
      <c r="M9" s="40" t="s">
        <v>171</v>
      </c>
      <c r="N9" s="40"/>
    </row>
    <row r="10" spans="1:21" s="12" customFormat="1" ht="60" x14ac:dyDescent="0.25">
      <c r="A10" s="6"/>
      <c r="B10" s="41">
        <f>B9+1</f>
        <v>2</v>
      </c>
      <c r="C10" s="33" t="s">
        <v>326</v>
      </c>
      <c r="D10" s="33" t="s">
        <v>312</v>
      </c>
      <c r="E10" s="33"/>
      <c r="F10" s="33" t="s">
        <v>10</v>
      </c>
      <c r="G10" s="36" t="s">
        <v>11</v>
      </c>
      <c r="H10" s="40">
        <v>267550</v>
      </c>
      <c r="I10" s="38" t="s">
        <v>64</v>
      </c>
      <c r="J10" s="35" t="s">
        <v>9</v>
      </c>
      <c r="K10" s="35">
        <v>43472</v>
      </c>
      <c r="L10" s="35">
        <v>44017</v>
      </c>
      <c r="M10" s="40" t="s">
        <v>175</v>
      </c>
      <c r="N10" s="40"/>
    </row>
    <row r="11" spans="1:21" s="12" customFormat="1" ht="60" x14ac:dyDescent="0.25">
      <c r="A11" s="6"/>
      <c r="B11" s="41">
        <f>B10+1</f>
        <v>3</v>
      </c>
      <c r="C11" s="33" t="s">
        <v>328</v>
      </c>
      <c r="D11" s="37" t="s">
        <v>290</v>
      </c>
      <c r="E11" s="37"/>
      <c r="F11" s="33" t="s">
        <v>12</v>
      </c>
      <c r="G11" s="36" t="s">
        <v>13</v>
      </c>
      <c r="H11" s="40">
        <v>51200</v>
      </c>
      <c r="I11" s="38" t="s">
        <v>64</v>
      </c>
      <c r="J11" s="35" t="s">
        <v>9</v>
      </c>
      <c r="K11" s="35">
        <v>43364</v>
      </c>
      <c r="L11" s="35">
        <v>44095</v>
      </c>
      <c r="M11" s="40" t="s">
        <v>181</v>
      </c>
      <c r="N11" s="40"/>
    </row>
    <row r="12" spans="1:21" s="12" customFormat="1" ht="60" x14ac:dyDescent="0.25">
      <c r="A12" s="6"/>
      <c r="B12" s="41">
        <f>B11+1</f>
        <v>4</v>
      </c>
      <c r="C12" s="33" t="s">
        <v>153</v>
      </c>
      <c r="D12" s="33" t="s">
        <v>146</v>
      </c>
      <c r="E12" s="33"/>
      <c r="F12" s="33" t="s">
        <v>154</v>
      </c>
      <c r="G12" s="36" t="s">
        <v>155</v>
      </c>
      <c r="H12" s="40">
        <v>5190</v>
      </c>
      <c r="I12" s="38" t="s">
        <v>64</v>
      </c>
      <c r="J12" s="35" t="s">
        <v>9</v>
      </c>
      <c r="K12" s="35">
        <v>43731</v>
      </c>
      <c r="L12" s="35">
        <v>44097</v>
      </c>
      <c r="M12" s="40" t="s">
        <v>171</v>
      </c>
      <c r="N12" s="40"/>
    </row>
    <row r="13" spans="1:21" s="12" customFormat="1" ht="60" x14ac:dyDescent="0.25">
      <c r="A13" s="6"/>
      <c r="B13" s="41">
        <f>B12+1</f>
        <v>5</v>
      </c>
      <c r="C13" s="33" t="s">
        <v>122</v>
      </c>
      <c r="D13" s="37" t="s">
        <v>51</v>
      </c>
      <c r="E13" s="37"/>
      <c r="F13" s="33" t="s">
        <v>123</v>
      </c>
      <c r="G13" s="36" t="s">
        <v>277</v>
      </c>
      <c r="H13" s="40">
        <v>10000</v>
      </c>
      <c r="I13" s="38" t="s">
        <v>64</v>
      </c>
      <c r="J13" s="35" t="s">
        <v>9</v>
      </c>
      <c r="K13" s="35">
        <v>43497</v>
      </c>
      <c r="L13" s="35">
        <v>44228</v>
      </c>
      <c r="M13" s="40" t="s">
        <v>175</v>
      </c>
      <c r="N13" s="40"/>
    </row>
    <row r="14" spans="1:21" s="12" customFormat="1" x14ac:dyDescent="0.25">
      <c r="A14" s="6"/>
      <c r="B14" s="41">
        <f>B13+1</f>
        <v>6</v>
      </c>
      <c r="C14" s="33" t="s">
        <v>329</v>
      </c>
      <c r="D14" s="37" t="s">
        <v>295</v>
      </c>
      <c r="E14" s="37"/>
      <c r="F14" s="33" t="s">
        <v>79</v>
      </c>
      <c r="G14" s="36" t="s">
        <v>80</v>
      </c>
      <c r="H14" s="40">
        <v>25200</v>
      </c>
      <c r="I14" s="38" t="s">
        <v>9</v>
      </c>
      <c r="J14" s="35" t="s">
        <v>9</v>
      </c>
      <c r="K14" s="35">
        <v>42980</v>
      </c>
      <c r="L14" s="35">
        <v>44077</v>
      </c>
      <c r="M14" s="40" t="s">
        <v>183</v>
      </c>
      <c r="N14" s="40"/>
    </row>
    <row r="15" spans="1:21" s="12" customFormat="1" ht="60" x14ac:dyDescent="0.25">
      <c r="A15" s="6"/>
      <c r="B15" s="41">
        <f>B14+1</f>
        <v>7</v>
      </c>
      <c r="C15" s="33" t="s">
        <v>325</v>
      </c>
      <c r="D15" s="37" t="s">
        <v>313</v>
      </c>
      <c r="E15" s="37"/>
      <c r="F15" s="36" t="s">
        <v>172</v>
      </c>
      <c r="G15" s="36" t="s">
        <v>263</v>
      </c>
      <c r="H15" s="40">
        <v>7900</v>
      </c>
      <c r="I15" s="38" t="s">
        <v>64</v>
      </c>
      <c r="J15" s="38" t="s">
        <v>9</v>
      </c>
      <c r="K15" s="35">
        <v>43783</v>
      </c>
      <c r="L15" s="35">
        <v>44149</v>
      </c>
      <c r="M15" s="40" t="s">
        <v>171</v>
      </c>
      <c r="N15" s="40"/>
    </row>
    <row r="16" spans="1:21" s="12" customFormat="1" ht="60" x14ac:dyDescent="0.25">
      <c r="A16" s="6"/>
      <c r="B16" s="41">
        <f>B15+1</f>
        <v>8</v>
      </c>
      <c r="C16" s="33" t="s">
        <v>139</v>
      </c>
      <c r="D16" s="37" t="s">
        <v>140</v>
      </c>
      <c r="E16" s="37"/>
      <c r="F16" s="33" t="s">
        <v>141</v>
      </c>
      <c r="G16" s="36" t="s">
        <v>276</v>
      </c>
      <c r="H16" s="40">
        <v>16613</v>
      </c>
      <c r="I16" s="38" t="s">
        <v>64</v>
      </c>
      <c r="J16" s="35" t="s">
        <v>9</v>
      </c>
      <c r="K16" s="35">
        <v>43720</v>
      </c>
      <c r="L16" s="35">
        <v>44086</v>
      </c>
      <c r="M16" s="40" t="s">
        <v>171</v>
      </c>
      <c r="N16" s="40"/>
    </row>
    <row r="17" spans="1:14" s="12" customFormat="1" x14ac:dyDescent="0.25">
      <c r="A17" s="6"/>
      <c r="B17" s="41">
        <f>B16+1</f>
        <v>9</v>
      </c>
      <c r="C17" s="26" t="s">
        <v>84</v>
      </c>
      <c r="D17" s="26" t="s">
        <v>27</v>
      </c>
      <c r="E17" s="26"/>
      <c r="F17" s="26" t="s">
        <v>85</v>
      </c>
      <c r="G17" s="26" t="s">
        <v>86</v>
      </c>
      <c r="H17" s="40">
        <v>4200</v>
      </c>
      <c r="I17" s="65" t="s">
        <v>9</v>
      </c>
      <c r="J17" s="65" t="s">
        <v>9</v>
      </c>
      <c r="K17" s="66">
        <v>43164</v>
      </c>
      <c r="L17" s="67">
        <v>44079</v>
      </c>
      <c r="M17" s="40" t="s">
        <v>183</v>
      </c>
      <c r="N17" s="40"/>
    </row>
    <row r="18" spans="1:14" s="11" customFormat="1" ht="60" x14ac:dyDescent="0.25">
      <c r="A18" s="6"/>
      <c r="B18" s="41">
        <f>B17+1</f>
        <v>10</v>
      </c>
      <c r="C18" s="33" t="s">
        <v>324</v>
      </c>
      <c r="D18" s="37" t="s">
        <v>314</v>
      </c>
      <c r="E18" s="37"/>
      <c r="F18" s="33" t="s">
        <v>173</v>
      </c>
      <c r="G18" s="36" t="s">
        <v>174</v>
      </c>
      <c r="H18" s="40">
        <v>148462.54999999999</v>
      </c>
      <c r="I18" s="38" t="s">
        <v>64</v>
      </c>
      <c r="J18" s="34" t="s">
        <v>9</v>
      </c>
      <c r="K18" s="35">
        <v>43819</v>
      </c>
      <c r="L18" s="35">
        <v>44094</v>
      </c>
      <c r="M18" s="40" t="s">
        <v>181</v>
      </c>
      <c r="N18" s="40">
        <v>70319.55</v>
      </c>
    </row>
    <row r="19" spans="1:14" s="11" customFormat="1" ht="60" x14ac:dyDescent="0.25">
      <c r="A19" s="6"/>
      <c r="B19" s="41">
        <f>B18+1</f>
        <v>11</v>
      </c>
      <c r="C19" s="33" t="s">
        <v>330</v>
      </c>
      <c r="D19" s="33" t="s">
        <v>296</v>
      </c>
      <c r="E19" s="33"/>
      <c r="F19" s="33" t="s">
        <v>14</v>
      </c>
      <c r="G19" s="33" t="s">
        <v>15</v>
      </c>
      <c r="H19" s="40">
        <v>5793.48</v>
      </c>
      <c r="I19" s="38" t="s">
        <v>64</v>
      </c>
      <c r="J19" s="39" t="s">
        <v>9</v>
      </c>
      <c r="K19" s="35">
        <v>42228</v>
      </c>
      <c r="L19" s="35">
        <v>44058</v>
      </c>
      <c r="M19" s="40" t="s">
        <v>182</v>
      </c>
      <c r="N19" s="40"/>
    </row>
    <row r="20" spans="1:14" s="11" customFormat="1" ht="60" x14ac:dyDescent="0.25">
      <c r="A20" s="6"/>
      <c r="B20" s="41">
        <f>B19+1</f>
        <v>12</v>
      </c>
      <c r="C20" s="33" t="s">
        <v>331</v>
      </c>
      <c r="D20" s="33" t="s">
        <v>297</v>
      </c>
      <c r="E20" s="33"/>
      <c r="F20" s="33" t="s">
        <v>179</v>
      </c>
      <c r="G20" s="36" t="s">
        <v>180</v>
      </c>
      <c r="H20" s="40">
        <v>4999</v>
      </c>
      <c r="I20" s="38" t="s">
        <v>64</v>
      </c>
      <c r="J20" s="38" t="s">
        <v>9</v>
      </c>
      <c r="K20" s="39">
        <v>43678</v>
      </c>
      <c r="L20" s="35">
        <v>44043</v>
      </c>
      <c r="M20" s="35" t="s">
        <v>171</v>
      </c>
      <c r="N20" s="40"/>
    </row>
    <row r="21" spans="1:14" s="11" customFormat="1" ht="30" x14ac:dyDescent="0.25">
      <c r="A21" s="6"/>
      <c r="B21" s="41">
        <f>B20+1</f>
        <v>13</v>
      </c>
      <c r="C21" s="36" t="s">
        <v>91</v>
      </c>
      <c r="D21" s="33" t="s">
        <v>178</v>
      </c>
      <c r="E21" s="33"/>
      <c r="F21" s="33" t="s">
        <v>90</v>
      </c>
      <c r="G21" s="36" t="s">
        <v>279</v>
      </c>
      <c r="H21" s="40">
        <v>5564.99</v>
      </c>
      <c r="I21" s="38" t="s">
        <v>92</v>
      </c>
      <c r="J21" s="39" t="s">
        <v>9</v>
      </c>
      <c r="K21" s="35">
        <v>43909</v>
      </c>
      <c r="L21" s="35">
        <v>44273</v>
      </c>
      <c r="M21" s="40" t="s">
        <v>171</v>
      </c>
      <c r="N21" s="40"/>
    </row>
    <row r="22" spans="1:14" s="11" customFormat="1" ht="60" x14ac:dyDescent="0.25">
      <c r="A22" s="6"/>
      <c r="B22" s="41">
        <f>B21+1</f>
        <v>14</v>
      </c>
      <c r="C22" s="33" t="s">
        <v>344</v>
      </c>
      <c r="D22" s="33" t="s">
        <v>298</v>
      </c>
      <c r="E22" s="33"/>
      <c r="F22" s="33" t="s">
        <v>16</v>
      </c>
      <c r="G22" s="36" t="s">
        <v>17</v>
      </c>
      <c r="H22" s="40">
        <v>12287.7</v>
      </c>
      <c r="I22" s="38" t="s">
        <v>64</v>
      </c>
      <c r="J22" s="35" t="s">
        <v>9</v>
      </c>
      <c r="K22" s="35">
        <v>42373</v>
      </c>
      <c r="L22" s="35">
        <v>44201</v>
      </c>
      <c r="M22" s="40" t="s">
        <v>182</v>
      </c>
      <c r="N22" s="40"/>
    </row>
    <row r="23" spans="1:14" s="11" customFormat="1" ht="60" x14ac:dyDescent="0.25">
      <c r="A23" s="6"/>
      <c r="B23" s="41">
        <f>B22+1</f>
        <v>15</v>
      </c>
      <c r="C23" s="33" t="s">
        <v>294</v>
      </c>
      <c r="D23" s="33" t="s">
        <v>291</v>
      </c>
      <c r="E23" s="33"/>
      <c r="F23" s="33" t="s">
        <v>18</v>
      </c>
      <c r="G23" s="33" t="s">
        <v>19</v>
      </c>
      <c r="H23" s="40">
        <v>57750</v>
      </c>
      <c r="I23" s="38" t="s">
        <v>64</v>
      </c>
      <c r="J23" s="35" t="s">
        <v>9</v>
      </c>
      <c r="K23" s="35">
        <v>42500</v>
      </c>
      <c r="L23" s="35">
        <v>44175</v>
      </c>
      <c r="M23" s="40" t="s">
        <v>202</v>
      </c>
      <c r="N23" s="40"/>
    </row>
    <row r="24" spans="1:14" s="11" customFormat="1" ht="30" x14ac:dyDescent="0.25">
      <c r="A24" s="6"/>
      <c r="B24" s="41">
        <f>B23+1</f>
        <v>16</v>
      </c>
      <c r="C24" s="33" t="s">
        <v>76</v>
      </c>
      <c r="D24" s="33" t="s">
        <v>299</v>
      </c>
      <c r="E24" s="33"/>
      <c r="F24" s="36" t="s">
        <v>77</v>
      </c>
      <c r="G24" s="36" t="s">
        <v>78</v>
      </c>
      <c r="H24" s="40">
        <v>22560</v>
      </c>
      <c r="I24" s="38" t="s">
        <v>9</v>
      </c>
      <c r="J24" s="35" t="s">
        <v>9</v>
      </c>
      <c r="K24" s="35">
        <v>42979</v>
      </c>
      <c r="L24" s="35">
        <v>44075</v>
      </c>
      <c r="M24" s="40" t="s">
        <v>183</v>
      </c>
      <c r="N24" s="40"/>
    </row>
    <row r="25" spans="1:14" s="11" customFormat="1" ht="60" x14ac:dyDescent="0.25">
      <c r="A25" s="6"/>
      <c r="B25" s="41">
        <f>B24+1</f>
        <v>17</v>
      </c>
      <c r="C25" s="33" t="s">
        <v>231</v>
      </c>
      <c r="D25" s="42" t="s">
        <v>133</v>
      </c>
      <c r="E25" s="42" t="s">
        <v>251</v>
      </c>
      <c r="F25" s="36" t="s">
        <v>134</v>
      </c>
      <c r="G25" s="36" t="s">
        <v>135</v>
      </c>
      <c r="H25" s="32">
        <v>12629</v>
      </c>
      <c r="I25" s="38" t="s">
        <v>64</v>
      </c>
      <c r="J25" s="35" t="s">
        <v>9</v>
      </c>
      <c r="K25" s="35">
        <v>43697</v>
      </c>
      <c r="L25" s="35">
        <v>44063</v>
      </c>
      <c r="M25" s="32" t="s">
        <v>239</v>
      </c>
      <c r="N25" s="40"/>
    </row>
    <row r="26" spans="1:14" s="11" customFormat="1" ht="60" x14ac:dyDescent="0.25">
      <c r="A26" s="6"/>
      <c r="B26" s="41">
        <f>B25+1</f>
        <v>18</v>
      </c>
      <c r="C26" s="33" t="s">
        <v>323</v>
      </c>
      <c r="D26" s="37" t="s">
        <v>315</v>
      </c>
      <c r="E26" s="37"/>
      <c r="F26" s="36" t="s">
        <v>184</v>
      </c>
      <c r="G26" s="36" t="s">
        <v>280</v>
      </c>
      <c r="H26" s="40">
        <v>35600</v>
      </c>
      <c r="I26" s="38" t="s">
        <v>64</v>
      </c>
      <c r="J26" s="38" t="s">
        <v>9</v>
      </c>
      <c r="K26" s="35">
        <v>43844</v>
      </c>
      <c r="L26" s="35">
        <v>44210</v>
      </c>
      <c r="M26" s="35" t="s">
        <v>171</v>
      </c>
      <c r="N26" s="40"/>
    </row>
    <row r="27" spans="1:14" s="11" customFormat="1" ht="60" x14ac:dyDescent="0.25">
      <c r="A27" s="6"/>
      <c r="B27" s="41">
        <f>B26+1</f>
        <v>19</v>
      </c>
      <c r="C27" s="33" t="s">
        <v>332</v>
      </c>
      <c r="D27" s="33" t="s">
        <v>300</v>
      </c>
      <c r="E27" s="33"/>
      <c r="F27" s="36" t="s">
        <v>185</v>
      </c>
      <c r="G27" s="36" t="s">
        <v>186</v>
      </c>
      <c r="H27" s="40">
        <v>336</v>
      </c>
      <c r="I27" s="38" t="s">
        <v>64</v>
      </c>
      <c r="J27" s="34" t="s">
        <v>9</v>
      </c>
      <c r="K27" s="35">
        <v>43664</v>
      </c>
      <c r="L27" s="35">
        <v>43951</v>
      </c>
      <c r="M27" s="35" t="s">
        <v>190</v>
      </c>
      <c r="N27" s="40"/>
    </row>
    <row r="28" spans="1:14" s="11" customFormat="1" ht="60" x14ac:dyDescent="0.25">
      <c r="A28" s="6"/>
      <c r="B28" s="41">
        <f>B27+1</f>
        <v>20</v>
      </c>
      <c r="C28" s="30" t="s">
        <v>322</v>
      </c>
      <c r="D28" s="30" t="s">
        <v>316</v>
      </c>
      <c r="E28" s="30"/>
      <c r="F28" s="33" t="s">
        <v>21</v>
      </c>
      <c r="G28" s="26" t="s">
        <v>264</v>
      </c>
      <c r="H28" s="40">
        <v>250000</v>
      </c>
      <c r="I28" s="38" t="s">
        <v>64</v>
      </c>
      <c r="J28" s="35" t="s">
        <v>9</v>
      </c>
      <c r="K28" s="31">
        <v>43346</v>
      </c>
      <c r="L28" s="31">
        <v>44077</v>
      </c>
      <c r="M28" s="40" t="s">
        <v>183</v>
      </c>
      <c r="N28" s="40">
        <v>187500</v>
      </c>
    </row>
    <row r="29" spans="1:14" s="11" customFormat="1" ht="60" x14ac:dyDescent="0.25">
      <c r="A29" s="6"/>
      <c r="B29" s="41">
        <f>B28+1</f>
        <v>21</v>
      </c>
      <c r="C29" s="33" t="s">
        <v>113</v>
      </c>
      <c r="D29" s="33" t="s">
        <v>114</v>
      </c>
      <c r="E29" s="33"/>
      <c r="F29" s="36" t="s">
        <v>115</v>
      </c>
      <c r="G29" s="36" t="s">
        <v>265</v>
      </c>
      <c r="H29" s="40">
        <v>18300</v>
      </c>
      <c r="I29" s="38" t="s">
        <v>64</v>
      </c>
      <c r="J29" s="35" t="s">
        <v>9</v>
      </c>
      <c r="K29" s="35">
        <v>43588</v>
      </c>
      <c r="L29" s="35">
        <v>44046</v>
      </c>
      <c r="M29" s="40" t="s">
        <v>171</v>
      </c>
      <c r="N29" s="40"/>
    </row>
    <row r="30" spans="1:14" s="11" customFormat="1" ht="60" x14ac:dyDescent="0.25">
      <c r="A30" s="6"/>
      <c r="B30" s="41">
        <f>B29+1</f>
        <v>22</v>
      </c>
      <c r="C30" s="33" t="s">
        <v>333</v>
      </c>
      <c r="D30" s="37" t="s">
        <v>187</v>
      </c>
      <c r="E30" s="37"/>
      <c r="F30" s="36" t="s">
        <v>188</v>
      </c>
      <c r="G30" s="36" t="s">
        <v>274</v>
      </c>
      <c r="H30" s="40">
        <v>78000</v>
      </c>
      <c r="I30" s="38" t="s">
        <v>64</v>
      </c>
      <c r="J30" s="38" t="s">
        <v>9</v>
      </c>
      <c r="K30" s="35">
        <v>43809</v>
      </c>
      <c r="L30" s="35">
        <v>44175</v>
      </c>
      <c r="M30" s="35" t="s">
        <v>171</v>
      </c>
      <c r="N30" s="40"/>
    </row>
    <row r="31" spans="1:14" s="11" customFormat="1" ht="60" x14ac:dyDescent="0.25">
      <c r="A31" s="6"/>
      <c r="B31" s="41">
        <f>B30+1</f>
        <v>23</v>
      </c>
      <c r="C31" s="33" t="s">
        <v>320</v>
      </c>
      <c r="D31" s="37" t="s">
        <v>226</v>
      </c>
      <c r="E31" s="37"/>
      <c r="F31" s="33" t="s">
        <v>189</v>
      </c>
      <c r="G31" s="36" t="s">
        <v>355</v>
      </c>
      <c r="H31" s="32">
        <v>293000</v>
      </c>
      <c r="I31" s="38" t="s">
        <v>64</v>
      </c>
      <c r="J31" s="38" t="s">
        <v>9</v>
      </c>
      <c r="K31" s="35">
        <v>43819</v>
      </c>
      <c r="L31" s="35">
        <v>44185</v>
      </c>
      <c r="M31" s="35" t="s">
        <v>171</v>
      </c>
      <c r="N31" s="40"/>
    </row>
    <row r="32" spans="1:14" s="11" customFormat="1" ht="60" x14ac:dyDescent="0.25">
      <c r="A32" s="6"/>
      <c r="B32" s="41">
        <f>B31+1</f>
        <v>24</v>
      </c>
      <c r="C32" s="33" t="s">
        <v>320</v>
      </c>
      <c r="D32" s="37" t="s">
        <v>226</v>
      </c>
      <c r="E32" s="37"/>
      <c r="F32" s="33" t="s">
        <v>189</v>
      </c>
      <c r="G32" s="36" t="s">
        <v>353</v>
      </c>
      <c r="H32" s="32">
        <v>36250</v>
      </c>
      <c r="I32" s="38" t="s">
        <v>64</v>
      </c>
      <c r="J32" s="38" t="s">
        <v>9</v>
      </c>
      <c r="K32" s="35">
        <v>43819</v>
      </c>
      <c r="L32" s="35">
        <v>44185</v>
      </c>
      <c r="M32" s="35" t="s">
        <v>171</v>
      </c>
      <c r="N32" s="40"/>
    </row>
    <row r="33" spans="1:14" s="11" customFormat="1" ht="60" x14ac:dyDescent="0.25">
      <c r="A33" s="6"/>
      <c r="B33" s="41">
        <f>B32+1</f>
        <v>25</v>
      </c>
      <c r="C33" s="33" t="s">
        <v>320</v>
      </c>
      <c r="D33" s="37" t="s">
        <v>226</v>
      </c>
      <c r="E33" s="37"/>
      <c r="F33" s="33" t="s">
        <v>189</v>
      </c>
      <c r="G33" s="36" t="s">
        <v>354</v>
      </c>
      <c r="H33" s="32">
        <v>54800</v>
      </c>
      <c r="I33" s="38" t="s">
        <v>64</v>
      </c>
      <c r="J33" s="38" t="s">
        <v>9</v>
      </c>
      <c r="K33" s="35">
        <v>43819</v>
      </c>
      <c r="L33" s="35">
        <v>44185</v>
      </c>
      <c r="M33" s="35" t="s">
        <v>171</v>
      </c>
      <c r="N33" s="40"/>
    </row>
    <row r="34" spans="1:14" s="11" customFormat="1" ht="45" x14ac:dyDescent="0.25">
      <c r="A34" s="6"/>
      <c r="B34" s="41">
        <f>B33+1</f>
        <v>26</v>
      </c>
      <c r="C34" s="30" t="s">
        <v>91</v>
      </c>
      <c r="D34" s="30" t="s">
        <v>301</v>
      </c>
      <c r="E34" s="30"/>
      <c r="F34" s="33" t="s">
        <v>93</v>
      </c>
      <c r="G34" s="26" t="s">
        <v>94</v>
      </c>
      <c r="H34" s="40" t="s">
        <v>95</v>
      </c>
      <c r="I34" s="38" t="s">
        <v>9</v>
      </c>
      <c r="J34" s="35" t="s">
        <v>9</v>
      </c>
      <c r="K34" s="31">
        <v>41521</v>
      </c>
      <c r="L34" s="48" t="s">
        <v>109</v>
      </c>
      <c r="M34" s="40" t="s">
        <v>171</v>
      </c>
      <c r="N34" s="40"/>
    </row>
    <row r="35" spans="1:14" s="11" customFormat="1" ht="60" x14ac:dyDescent="0.25">
      <c r="A35" s="6"/>
      <c r="B35" s="41">
        <f>B34+1</f>
        <v>27</v>
      </c>
      <c r="C35" s="33">
        <v>5029833</v>
      </c>
      <c r="D35" s="33" t="s">
        <v>302</v>
      </c>
      <c r="E35" s="33"/>
      <c r="F35" s="33" t="s">
        <v>22</v>
      </c>
      <c r="G35" s="36" t="s">
        <v>23</v>
      </c>
      <c r="H35" s="38" t="s">
        <v>64</v>
      </c>
      <c r="I35" s="38" t="s">
        <v>64</v>
      </c>
      <c r="J35" s="39" t="s">
        <v>9</v>
      </c>
      <c r="K35" s="39">
        <v>42993</v>
      </c>
      <c r="L35" s="17" t="s">
        <v>109</v>
      </c>
      <c r="M35" s="40" t="s">
        <v>171</v>
      </c>
      <c r="N35" s="40"/>
    </row>
    <row r="36" spans="1:14" s="11" customFormat="1" ht="30" x14ac:dyDescent="0.25">
      <c r="A36" s="6"/>
      <c r="B36" s="41">
        <f>B35+1</f>
        <v>28</v>
      </c>
      <c r="C36" s="33" t="s">
        <v>87</v>
      </c>
      <c r="D36" s="33" t="s">
        <v>88</v>
      </c>
      <c r="E36" s="33"/>
      <c r="F36" s="33" t="s">
        <v>89</v>
      </c>
      <c r="G36" s="36" t="s">
        <v>286</v>
      </c>
      <c r="H36" s="40">
        <v>9360</v>
      </c>
      <c r="I36" s="38" t="s">
        <v>9</v>
      </c>
      <c r="J36" s="39" t="s">
        <v>9</v>
      </c>
      <c r="K36" s="39">
        <v>43146</v>
      </c>
      <c r="L36" s="39">
        <v>44242</v>
      </c>
      <c r="M36" s="40" t="s">
        <v>183</v>
      </c>
      <c r="N36" s="40"/>
    </row>
    <row r="37" spans="1:14" s="11" customFormat="1" ht="30" x14ac:dyDescent="0.25">
      <c r="A37" s="6"/>
      <c r="B37" s="41">
        <f>B36+1</f>
        <v>29</v>
      </c>
      <c r="C37" s="33">
        <v>9912292357</v>
      </c>
      <c r="D37" s="33" t="s">
        <v>303</v>
      </c>
      <c r="E37" s="33"/>
      <c r="F37" s="33" t="s">
        <v>24</v>
      </c>
      <c r="G37" s="33" t="s">
        <v>25</v>
      </c>
      <c r="H37" s="40">
        <v>645500</v>
      </c>
      <c r="I37" s="34" t="s">
        <v>26</v>
      </c>
      <c r="J37" s="39" t="s">
        <v>20</v>
      </c>
      <c r="K37" s="35">
        <v>43223</v>
      </c>
      <c r="L37" s="35">
        <v>44168</v>
      </c>
      <c r="M37" s="40" t="s">
        <v>181</v>
      </c>
      <c r="N37" s="40"/>
    </row>
    <row r="38" spans="1:14" s="11" customFormat="1" ht="60" x14ac:dyDescent="0.25">
      <c r="A38" s="6"/>
      <c r="B38" s="41">
        <f>B37+1</f>
        <v>30</v>
      </c>
      <c r="C38" s="33" t="s">
        <v>145</v>
      </c>
      <c r="D38" s="33" t="s">
        <v>146</v>
      </c>
      <c r="E38" s="33"/>
      <c r="F38" s="33" t="s">
        <v>147</v>
      </c>
      <c r="G38" s="36" t="s">
        <v>148</v>
      </c>
      <c r="H38" s="40">
        <v>263699.61</v>
      </c>
      <c r="I38" s="38" t="s">
        <v>64</v>
      </c>
      <c r="J38" s="39" t="s">
        <v>9</v>
      </c>
      <c r="K38" s="35">
        <v>43728</v>
      </c>
      <c r="L38" s="35">
        <v>44094</v>
      </c>
      <c r="M38" s="40" t="s">
        <v>171</v>
      </c>
      <c r="N38" s="40"/>
    </row>
    <row r="39" spans="1:14" s="11" customFormat="1" ht="60" x14ac:dyDescent="0.25">
      <c r="A39" s="6"/>
      <c r="B39" s="41">
        <f>B38+1</f>
        <v>31</v>
      </c>
      <c r="C39" s="33" t="s">
        <v>145</v>
      </c>
      <c r="D39" s="33" t="s">
        <v>146</v>
      </c>
      <c r="E39" s="33"/>
      <c r="F39" s="33" t="s">
        <v>147</v>
      </c>
      <c r="G39" s="36" t="s">
        <v>149</v>
      </c>
      <c r="H39" s="40">
        <v>30800</v>
      </c>
      <c r="I39" s="38" t="s">
        <v>64</v>
      </c>
      <c r="J39" s="39" t="s">
        <v>9</v>
      </c>
      <c r="K39" s="35">
        <v>43728</v>
      </c>
      <c r="L39" s="35">
        <v>44094</v>
      </c>
      <c r="M39" s="40" t="s">
        <v>171</v>
      </c>
      <c r="N39" s="40"/>
    </row>
    <row r="40" spans="1:14" s="11" customFormat="1" ht="60" x14ac:dyDescent="0.25">
      <c r="A40" s="6"/>
      <c r="B40" s="41">
        <f>B39+1</f>
        <v>32</v>
      </c>
      <c r="C40" s="23" t="s">
        <v>231</v>
      </c>
      <c r="D40" s="42" t="s">
        <v>133</v>
      </c>
      <c r="E40" s="42" t="s">
        <v>250</v>
      </c>
      <c r="F40" s="33" t="s">
        <v>138</v>
      </c>
      <c r="G40" s="36" t="s">
        <v>255</v>
      </c>
      <c r="H40" s="40">
        <v>5699.99</v>
      </c>
      <c r="I40" s="38" t="s">
        <v>64</v>
      </c>
      <c r="J40" s="35" t="s">
        <v>9</v>
      </c>
      <c r="K40" s="31">
        <v>43697</v>
      </c>
      <c r="L40" s="47">
        <v>44063</v>
      </c>
      <c r="M40" s="32" t="s">
        <v>239</v>
      </c>
      <c r="N40" s="40"/>
    </row>
    <row r="41" spans="1:14" s="11" customFormat="1" x14ac:dyDescent="0.25">
      <c r="A41" s="6"/>
      <c r="B41" s="41">
        <f>B40+1</f>
        <v>33</v>
      </c>
      <c r="C41" s="33" t="s">
        <v>81</v>
      </c>
      <c r="D41" s="37" t="s">
        <v>65</v>
      </c>
      <c r="E41" s="37"/>
      <c r="F41" s="33" t="s">
        <v>82</v>
      </c>
      <c r="G41" s="36" t="s">
        <v>83</v>
      </c>
      <c r="H41" s="40">
        <v>8400</v>
      </c>
      <c r="I41" s="38" t="s">
        <v>9</v>
      </c>
      <c r="J41" s="35" t="s">
        <v>9</v>
      </c>
      <c r="K41" s="35">
        <v>43222</v>
      </c>
      <c r="L41" s="35">
        <v>43953</v>
      </c>
      <c r="M41" s="40" t="s">
        <v>190</v>
      </c>
      <c r="N41" s="40"/>
    </row>
    <row r="42" spans="1:14" s="11" customFormat="1" ht="30" customHeight="1" x14ac:dyDescent="0.25">
      <c r="A42" s="6"/>
      <c r="B42" s="41">
        <f>B41+1</f>
        <v>34</v>
      </c>
      <c r="C42" s="33" t="s">
        <v>102</v>
      </c>
      <c r="D42" s="37" t="s">
        <v>103</v>
      </c>
      <c r="E42" s="37"/>
      <c r="F42" s="33" t="s">
        <v>104</v>
      </c>
      <c r="G42" s="36" t="s">
        <v>105</v>
      </c>
      <c r="H42" s="40">
        <v>6987.24</v>
      </c>
      <c r="I42" s="38" t="s">
        <v>9</v>
      </c>
      <c r="J42" s="35" t="s">
        <v>9</v>
      </c>
      <c r="K42" s="35">
        <v>42195</v>
      </c>
      <c r="L42" s="35">
        <v>44022</v>
      </c>
      <c r="M42" s="40" t="s">
        <v>240</v>
      </c>
      <c r="N42" s="40"/>
    </row>
    <row r="43" spans="1:14" s="11" customFormat="1" ht="30" customHeight="1" x14ac:dyDescent="0.25">
      <c r="A43" s="6"/>
      <c r="B43" s="41">
        <f>B42+1</f>
        <v>35</v>
      </c>
      <c r="C43" s="33" t="s">
        <v>160</v>
      </c>
      <c r="D43" s="37" t="s">
        <v>161</v>
      </c>
      <c r="E43" s="37"/>
      <c r="F43" s="33" t="s">
        <v>162</v>
      </c>
      <c r="G43" s="36" t="s">
        <v>285</v>
      </c>
      <c r="H43" s="40">
        <v>508.56</v>
      </c>
      <c r="I43" s="38" t="s">
        <v>64</v>
      </c>
      <c r="J43" s="35" t="s">
        <v>9</v>
      </c>
      <c r="K43" s="35">
        <v>43718</v>
      </c>
      <c r="L43" s="35">
        <v>44084</v>
      </c>
      <c r="M43" s="40" t="s">
        <v>171</v>
      </c>
      <c r="N43" s="40"/>
    </row>
    <row r="44" spans="1:14" s="11" customFormat="1" ht="30" customHeight="1" x14ac:dyDescent="0.25">
      <c r="A44" s="6"/>
      <c r="B44" s="41">
        <f>B43+1</f>
        <v>36</v>
      </c>
      <c r="C44" s="33" t="s">
        <v>28</v>
      </c>
      <c r="D44" s="37" t="s">
        <v>29</v>
      </c>
      <c r="E44" s="37"/>
      <c r="F44" s="33" t="s">
        <v>30</v>
      </c>
      <c r="G44" s="36" t="s">
        <v>266</v>
      </c>
      <c r="H44" s="40">
        <v>9360</v>
      </c>
      <c r="I44" s="38" t="s">
        <v>64</v>
      </c>
      <c r="J44" s="35" t="s">
        <v>9</v>
      </c>
      <c r="K44" s="35">
        <v>43088</v>
      </c>
      <c r="L44" s="35">
        <v>44184</v>
      </c>
      <c r="M44" s="40" t="s">
        <v>183</v>
      </c>
      <c r="N44" s="40"/>
    </row>
    <row r="45" spans="1:14" s="11" customFormat="1" ht="60" x14ac:dyDescent="0.25">
      <c r="A45" s="6"/>
      <c r="B45" s="41">
        <f>B44+1</f>
        <v>37</v>
      </c>
      <c r="C45" s="33" t="s">
        <v>334</v>
      </c>
      <c r="D45" s="33" t="s">
        <v>292</v>
      </c>
      <c r="E45" s="33"/>
      <c r="F45" s="28" t="s">
        <v>31</v>
      </c>
      <c r="G45" s="36" t="s">
        <v>32</v>
      </c>
      <c r="H45" s="40">
        <v>80643</v>
      </c>
      <c r="I45" s="38" t="s">
        <v>64</v>
      </c>
      <c r="J45" s="35" t="s">
        <v>9</v>
      </c>
      <c r="K45" s="35">
        <v>42889</v>
      </c>
      <c r="L45" s="35">
        <v>44351</v>
      </c>
      <c r="M45" s="40" t="s">
        <v>202</v>
      </c>
      <c r="N45" s="40"/>
    </row>
    <row r="46" spans="1:14" s="11" customFormat="1" ht="60" x14ac:dyDescent="0.25">
      <c r="A46" s="6"/>
      <c r="B46" s="41">
        <f>B45+1</f>
        <v>38</v>
      </c>
      <c r="C46" s="33" t="s">
        <v>33</v>
      </c>
      <c r="D46" s="37" t="s">
        <v>34</v>
      </c>
      <c r="E46" s="37"/>
      <c r="F46" s="33" t="s">
        <v>35</v>
      </c>
      <c r="G46" s="36" t="s">
        <v>273</v>
      </c>
      <c r="H46" s="40">
        <v>9700</v>
      </c>
      <c r="I46" s="38" t="s">
        <v>64</v>
      </c>
      <c r="J46" s="35" t="s">
        <v>9</v>
      </c>
      <c r="K46" s="35">
        <v>43280</v>
      </c>
      <c r="L46" s="35">
        <v>44011</v>
      </c>
      <c r="M46" s="40" t="s">
        <v>175</v>
      </c>
      <c r="N46" s="40"/>
    </row>
    <row r="47" spans="1:14" s="11" customFormat="1" ht="60" x14ac:dyDescent="0.25">
      <c r="A47" s="6"/>
      <c r="B47" s="41">
        <f>B46+1</f>
        <v>39</v>
      </c>
      <c r="C47" s="33" t="s">
        <v>130</v>
      </c>
      <c r="D47" s="37" t="s">
        <v>129</v>
      </c>
      <c r="E47" s="37"/>
      <c r="F47" s="36" t="s">
        <v>131</v>
      </c>
      <c r="G47" s="36" t="s">
        <v>132</v>
      </c>
      <c r="H47" s="40">
        <v>3800</v>
      </c>
      <c r="I47" s="38" t="s">
        <v>64</v>
      </c>
      <c r="J47" s="35" t="s">
        <v>9</v>
      </c>
      <c r="K47" s="35">
        <v>43693</v>
      </c>
      <c r="L47" s="35">
        <v>44058</v>
      </c>
      <c r="M47" s="40" t="s">
        <v>171</v>
      </c>
      <c r="N47" s="40"/>
    </row>
    <row r="48" spans="1:14" s="11" customFormat="1" ht="60" x14ac:dyDescent="0.25">
      <c r="A48" s="6"/>
      <c r="B48" s="41">
        <f>B47+1</f>
        <v>40</v>
      </c>
      <c r="C48" s="33" t="s">
        <v>73</v>
      </c>
      <c r="D48" s="37" t="s">
        <v>74</v>
      </c>
      <c r="E48" s="37"/>
      <c r="F48" s="33" t="s">
        <v>75</v>
      </c>
      <c r="G48" s="36" t="s">
        <v>282</v>
      </c>
      <c r="H48" s="40">
        <v>4200</v>
      </c>
      <c r="I48" s="38" t="s">
        <v>64</v>
      </c>
      <c r="J48" s="35" t="s">
        <v>9</v>
      </c>
      <c r="K48" s="35">
        <v>43291</v>
      </c>
      <c r="L48" s="35">
        <v>44022</v>
      </c>
      <c r="M48" s="40" t="s">
        <v>175</v>
      </c>
      <c r="N48" s="40"/>
    </row>
    <row r="49" spans="1:20" s="11" customFormat="1" ht="60" x14ac:dyDescent="0.25">
      <c r="A49" s="6"/>
      <c r="B49" s="41">
        <f>B48+1</f>
        <v>41</v>
      </c>
      <c r="C49" s="33" t="s">
        <v>335</v>
      </c>
      <c r="D49" s="33" t="s">
        <v>304</v>
      </c>
      <c r="E49" s="33"/>
      <c r="F49" s="28" t="s">
        <v>36</v>
      </c>
      <c r="G49" s="33" t="s">
        <v>260</v>
      </c>
      <c r="H49" s="40">
        <v>1678.8</v>
      </c>
      <c r="I49" s="38" t="s">
        <v>64</v>
      </c>
      <c r="J49" s="39" t="s">
        <v>20</v>
      </c>
      <c r="K49" s="35">
        <v>42877</v>
      </c>
      <c r="L49" s="35">
        <v>44338</v>
      </c>
      <c r="M49" s="40" t="s">
        <v>181</v>
      </c>
      <c r="N49" s="40"/>
    </row>
    <row r="50" spans="1:20" ht="60" x14ac:dyDescent="0.25">
      <c r="B50" s="41">
        <f>B49+1</f>
        <v>42</v>
      </c>
      <c r="C50" s="33" t="s">
        <v>231</v>
      </c>
      <c r="D50" s="37" t="s">
        <v>232</v>
      </c>
      <c r="E50" s="42" t="s">
        <v>252</v>
      </c>
      <c r="F50" s="33" t="s">
        <v>233</v>
      </c>
      <c r="G50" s="36" t="s">
        <v>256</v>
      </c>
      <c r="H50" s="40">
        <v>3700</v>
      </c>
      <c r="I50" s="38" t="s">
        <v>64</v>
      </c>
      <c r="J50" s="35" t="s">
        <v>9</v>
      </c>
      <c r="K50" s="35">
        <v>43805</v>
      </c>
      <c r="L50" s="35">
        <v>44171</v>
      </c>
      <c r="M50" s="40" t="s">
        <v>239</v>
      </c>
      <c r="N50" s="40"/>
      <c r="O50"/>
      <c r="P50"/>
      <c r="Q50"/>
      <c r="R50"/>
      <c r="S50"/>
      <c r="T50"/>
    </row>
    <row r="51" spans="1:20" ht="60" x14ac:dyDescent="0.25">
      <c r="B51" s="41">
        <f>B50+1</f>
        <v>43</v>
      </c>
      <c r="C51" s="33" t="s">
        <v>231</v>
      </c>
      <c r="D51" s="37" t="s">
        <v>232</v>
      </c>
      <c r="E51" s="42" t="s">
        <v>252</v>
      </c>
      <c r="F51" s="33" t="s">
        <v>233</v>
      </c>
      <c r="G51" s="36" t="s">
        <v>234</v>
      </c>
      <c r="H51" s="40">
        <v>2510</v>
      </c>
      <c r="I51" s="38" t="s">
        <v>64</v>
      </c>
      <c r="J51" s="35" t="s">
        <v>9</v>
      </c>
      <c r="K51" s="35">
        <v>43805</v>
      </c>
      <c r="L51" s="35">
        <v>44171</v>
      </c>
      <c r="M51" s="40" t="s">
        <v>239</v>
      </c>
      <c r="N51" s="40"/>
      <c r="O51"/>
      <c r="P51"/>
      <c r="Q51"/>
      <c r="R51"/>
      <c r="S51"/>
      <c r="T51"/>
    </row>
    <row r="52" spans="1:20" ht="60" x14ac:dyDescent="0.25">
      <c r="B52" s="41">
        <f>B51+1</f>
        <v>44</v>
      </c>
      <c r="C52" s="33" t="s">
        <v>231</v>
      </c>
      <c r="D52" s="37" t="s">
        <v>232</v>
      </c>
      <c r="E52" s="42" t="s">
        <v>252</v>
      </c>
      <c r="F52" s="33" t="s">
        <v>233</v>
      </c>
      <c r="G52" s="36" t="s">
        <v>235</v>
      </c>
      <c r="H52" s="40">
        <v>15800</v>
      </c>
      <c r="I52" s="38" t="s">
        <v>64</v>
      </c>
      <c r="J52" s="35" t="s">
        <v>9</v>
      </c>
      <c r="K52" s="35">
        <v>43805</v>
      </c>
      <c r="L52" s="35">
        <v>44171</v>
      </c>
      <c r="M52" s="40" t="s">
        <v>239</v>
      </c>
      <c r="N52" s="40"/>
      <c r="O52"/>
      <c r="P52"/>
      <c r="Q52"/>
      <c r="R52"/>
      <c r="S52"/>
      <c r="T52"/>
    </row>
    <row r="53" spans="1:20" ht="60" x14ac:dyDescent="0.25">
      <c r="B53" s="41">
        <f>B52+1</f>
        <v>45</v>
      </c>
      <c r="C53" s="33" t="s">
        <v>231</v>
      </c>
      <c r="D53" s="37" t="s">
        <v>232</v>
      </c>
      <c r="E53" s="42" t="s">
        <v>252</v>
      </c>
      <c r="F53" s="33" t="s">
        <v>233</v>
      </c>
      <c r="G53" s="36" t="s">
        <v>236</v>
      </c>
      <c r="H53" s="40">
        <v>1440</v>
      </c>
      <c r="I53" s="38" t="s">
        <v>64</v>
      </c>
      <c r="J53" s="35" t="s">
        <v>9</v>
      </c>
      <c r="K53" s="35">
        <v>43805</v>
      </c>
      <c r="L53" s="35">
        <v>44171</v>
      </c>
      <c r="M53" s="40" t="s">
        <v>239</v>
      </c>
      <c r="N53" s="40"/>
      <c r="O53"/>
      <c r="P53"/>
      <c r="Q53"/>
      <c r="R53"/>
      <c r="S53"/>
      <c r="T53"/>
    </row>
    <row r="54" spans="1:20" ht="60" x14ac:dyDescent="0.25">
      <c r="B54" s="41">
        <f>B53+1</f>
        <v>46</v>
      </c>
      <c r="C54" s="33" t="s">
        <v>37</v>
      </c>
      <c r="D54" s="37" t="s">
        <v>37</v>
      </c>
      <c r="E54" s="37"/>
      <c r="F54" s="33" t="s">
        <v>38</v>
      </c>
      <c r="G54" s="36" t="s">
        <v>39</v>
      </c>
      <c r="H54" s="40">
        <v>7500</v>
      </c>
      <c r="I54" s="38" t="s">
        <v>64</v>
      </c>
      <c r="J54" s="35" t="s">
        <v>9</v>
      </c>
      <c r="K54" s="35">
        <v>43272</v>
      </c>
      <c r="L54" s="35">
        <v>44002</v>
      </c>
      <c r="M54" s="40" t="s">
        <v>175</v>
      </c>
      <c r="N54" s="40"/>
      <c r="O54"/>
      <c r="P54"/>
      <c r="Q54"/>
      <c r="R54"/>
      <c r="S54"/>
      <c r="T54"/>
    </row>
    <row r="55" spans="1:20" ht="60" x14ac:dyDescent="0.25">
      <c r="B55" s="41">
        <f>B54+1</f>
        <v>47</v>
      </c>
      <c r="C55" s="33" t="s">
        <v>156</v>
      </c>
      <c r="D55" s="37" t="s">
        <v>146</v>
      </c>
      <c r="E55" s="37"/>
      <c r="F55" s="33" t="s">
        <v>157</v>
      </c>
      <c r="G55" s="36" t="s">
        <v>158</v>
      </c>
      <c r="H55" s="40">
        <v>145880</v>
      </c>
      <c r="I55" s="38" t="s">
        <v>64</v>
      </c>
      <c r="J55" s="35" t="s">
        <v>9</v>
      </c>
      <c r="K55" s="35">
        <v>43731</v>
      </c>
      <c r="L55" s="35">
        <v>44097</v>
      </c>
      <c r="M55" s="40" t="s">
        <v>171</v>
      </c>
      <c r="N55" s="40"/>
      <c r="O55"/>
      <c r="P55"/>
      <c r="Q55"/>
      <c r="R55"/>
      <c r="S55"/>
      <c r="T55"/>
    </row>
    <row r="56" spans="1:20" ht="60" x14ac:dyDescent="0.25">
      <c r="B56" s="41">
        <f>B55+1</f>
        <v>48</v>
      </c>
      <c r="C56" s="33" t="s">
        <v>156</v>
      </c>
      <c r="D56" s="37" t="s">
        <v>146</v>
      </c>
      <c r="E56" s="37"/>
      <c r="F56" s="33" t="s">
        <v>157</v>
      </c>
      <c r="G56" s="36" t="s">
        <v>159</v>
      </c>
      <c r="H56" s="40">
        <v>58000</v>
      </c>
      <c r="I56" s="38" t="s">
        <v>64</v>
      </c>
      <c r="J56" s="35" t="s">
        <v>9</v>
      </c>
      <c r="K56" s="35">
        <v>43731</v>
      </c>
      <c r="L56" s="35">
        <v>44097</v>
      </c>
      <c r="M56" s="40" t="s">
        <v>171</v>
      </c>
      <c r="N56" s="40"/>
      <c r="Q56"/>
      <c r="R56"/>
      <c r="S56"/>
      <c r="T56"/>
    </row>
    <row r="57" spans="1:20" ht="30" x14ac:dyDescent="0.25">
      <c r="B57" s="41">
        <f>B56+1</f>
        <v>49</v>
      </c>
      <c r="C57" s="33" t="s">
        <v>142</v>
      </c>
      <c r="D57" s="37" t="s">
        <v>143</v>
      </c>
      <c r="E57" s="37"/>
      <c r="F57" s="33" t="s">
        <v>144</v>
      </c>
      <c r="G57" s="36" t="s">
        <v>288</v>
      </c>
      <c r="H57" s="40">
        <v>100881.36</v>
      </c>
      <c r="I57" s="38" t="s">
        <v>9</v>
      </c>
      <c r="J57" s="35" t="s">
        <v>9</v>
      </c>
      <c r="K57" s="35">
        <v>43709</v>
      </c>
      <c r="L57" s="35">
        <v>45535</v>
      </c>
      <c r="M57" s="40" t="s">
        <v>171</v>
      </c>
      <c r="N57" s="40"/>
      <c r="Q57"/>
      <c r="R57"/>
      <c r="S57"/>
      <c r="T57"/>
    </row>
    <row r="58" spans="1:20" ht="60" x14ac:dyDescent="0.25">
      <c r="B58" s="41">
        <f>B57+1</f>
        <v>50</v>
      </c>
      <c r="C58" s="33" t="s">
        <v>231</v>
      </c>
      <c r="D58" s="42" t="s">
        <v>133</v>
      </c>
      <c r="E58" s="42" t="s">
        <v>249</v>
      </c>
      <c r="F58" s="33" t="s">
        <v>136</v>
      </c>
      <c r="G58" s="36" t="s">
        <v>137</v>
      </c>
      <c r="H58" s="32">
        <v>17520</v>
      </c>
      <c r="I58" s="38" t="s">
        <v>64</v>
      </c>
      <c r="J58" s="35" t="s">
        <v>9</v>
      </c>
      <c r="K58" s="35">
        <v>43697</v>
      </c>
      <c r="L58" s="35">
        <v>44063</v>
      </c>
      <c r="M58" s="32" t="s">
        <v>239</v>
      </c>
      <c r="N58" s="40"/>
      <c r="Q58"/>
      <c r="R58"/>
      <c r="S58"/>
      <c r="T58"/>
    </row>
    <row r="59" spans="1:20" ht="60" x14ac:dyDescent="0.25">
      <c r="B59" s="41">
        <f>B58+1</f>
        <v>51</v>
      </c>
      <c r="C59" s="33" t="s">
        <v>336</v>
      </c>
      <c r="D59" s="37" t="s">
        <v>305</v>
      </c>
      <c r="E59" s="37"/>
      <c r="F59" s="33" t="s">
        <v>40</v>
      </c>
      <c r="G59" s="36" t="s">
        <v>267</v>
      </c>
      <c r="H59" s="40">
        <v>55491.6</v>
      </c>
      <c r="I59" s="38" t="s">
        <v>64</v>
      </c>
      <c r="J59" s="35" t="s">
        <v>9</v>
      </c>
      <c r="K59" s="35">
        <v>42828</v>
      </c>
      <c r="L59" s="39">
        <v>44289</v>
      </c>
      <c r="M59" s="40" t="s">
        <v>181</v>
      </c>
      <c r="N59" s="40"/>
      <c r="Q59"/>
      <c r="R59"/>
      <c r="S59"/>
      <c r="T59"/>
    </row>
    <row r="60" spans="1:20" s="11" customFormat="1" ht="60" x14ac:dyDescent="0.25">
      <c r="A60" s="6"/>
      <c r="B60" s="41">
        <f>B59+1</f>
        <v>52</v>
      </c>
      <c r="C60" s="33" t="s">
        <v>163</v>
      </c>
      <c r="D60" s="37" t="s">
        <v>164</v>
      </c>
      <c r="E60" s="37"/>
      <c r="F60" s="33" t="s">
        <v>40</v>
      </c>
      <c r="G60" s="36" t="s">
        <v>257</v>
      </c>
      <c r="H60" s="40">
        <v>46660</v>
      </c>
      <c r="I60" s="38" t="s">
        <v>64</v>
      </c>
      <c r="J60" s="35" t="s">
        <v>9</v>
      </c>
      <c r="K60" s="35">
        <v>43774</v>
      </c>
      <c r="L60" s="39">
        <v>44139</v>
      </c>
      <c r="M60" s="40" t="s">
        <v>171</v>
      </c>
      <c r="N60" s="40"/>
    </row>
    <row r="61" spans="1:20" s="12" customFormat="1" ht="60" x14ac:dyDescent="0.25">
      <c r="A61" s="6"/>
      <c r="B61" s="41">
        <f>B60+1</f>
        <v>53</v>
      </c>
      <c r="C61" s="33" t="s">
        <v>337</v>
      </c>
      <c r="D61" s="33" t="s">
        <v>306</v>
      </c>
      <c r="E61" s="33"/>
      <c r="F61" s="33" t="s">
        <v>41</v>
      </c>
      <c r="G61" s="33" t="s">
        <v>42</v>
      </c>
      <c r="H61" s="40">
        <v>50000</v>
      </c>
      <c r="I61" s="38" t="s">
        <v>64</v>
      </c>
      <c r="J61" s="39" t="s">
        <v>9</v>
      </c>
      <c r="K61" s="35">
        <v>42625</v>
      </c>
      <c r="L61" s="35">
        <v>44087</v>
      </c>
      <c r="M61" s="40" t="s">
        <v>181</v>
      </c>
      <c r="N61" s="40"/>
    </row>
    <row r="62" spans="1:20" s="12" customFormat="1" ht="60" x14ac:dyDescent="0.25">
      <c r="A62" s="6"/>
      <c r="B62" s="41">
        <f>B61+1</f>
        <v>54</v>
      </c>
      <c r="C62" s="33" t="s">
        <v>34</v>
      </c>
      <c r="D62" s="33" t="s">
        <v>43</v>
      </c>
      <c r="E62" s="33"/>
      <c r="F62" s="33" t="s">
        <v>44</v>
      </c>
      <c r="G62" s="33" t="s">
        <v>268</v>
      </c>
      <c r="H62" s="40">
        <v>1236</v>
      </c>
      <c r="I62" s="38" t="s">
        <v>64</v>
      </c>
      <c r="J62" s="35" t="s">
        <v>9</v>
      </c>
      <c r="K62" s="35">
        <v>43232</v>
      </c>
      <c r="L62" s="35">
        <v>44328</v>
      </c>
      <c r="M62" s="40" t="s">
        <v>183</v>
      </c>
      <c r="N62" s="40"/>
      <c r="O62" s="13"/>
    </row>
    <row r="63" spans="1:20" s="12" customFormat="1" ht="60" x14ac:dyDescent="0.25">
      <c r="A63" s="6"/>
      <c r="B63" s="41">
        <f>B62+1</f>
        <v>55</v>
      </c>
      <c r="C63" s="33" t="s">
        <v>345</v>
      </c>
      <c r="D63" s="33" t="s">
        <v>307</v>
      </c>
      <c r="E63" s="33"/>
      <c r="F63" s="28" t="s">
        <v>45</v>
      </c>
      <c r="G63" s="36" t="s">
        <v>70</v>
      </c>
      <c r="H63" s="40">
        <v>112711.43</v>
      </c>
      <c r="I63" s="38" t="s">
        <v>64</v>
      </c>
      <c r="J63" s="39" t="s">
        <v>20</v>
      </c>
      <c r="K63" s="35">
        <v>43014</v>
      </c>
      <c r="L63" s="35">
        <v>44110</v>
      </c>
      <c r="M63" s="40" t="s">
        <v>183</v>
      </c>
      <c r="N63" s="40"/>
    </row>
    <row r="64" spans="1:20" s="12" customFormat="1" ht="60" x14ac:dyDescent="0.25">
      <c r="A64" s="6"/>
      <c r="B64" s="41">
        <f>B63+1</f>
        <v>56</v>
      </c>
      <c r="C64" s="33" t="s">
        <v>321</v>
      </c>
      <c r="D64" s="37" t="s">
        <v>317</v>
      </c>
      <c r="E64" s="36" t="s">
        <v>192</v>
      </c>
      <c r="F64" s="36" t="s">
        <v>193</v>
      </c>
      <c r="G64" s="36" t="s">
        <v>283</v>
      </c>
      <c r="H64" s="40">
        <v>10780</v>
      </c>
      <c r="I64" s="38" t="s">
        <v>64</v>
      </c>
      <c r="J64" s="34" t="s">
        <v>9</v>
      </c>
      <c r="K64" s="39">
        <v>43850</v>
      </c>
      <c r="L64" s="35">
        <v>44216</v>
      </c>
      <c r="M64" s="35" t="s">
        <v>171</v>
      </c>
      <c r="N64" s="40"/>
    </row>
    <row r="65" spans="1:20" ht="60" x14ac:dyDescent="0.25">
      <c r="B65" s="41">
        <f>B64+1</f>
        <v>57</v>
      </c>
      <c r="C65" s="33" t="s">
        <v>119</v>
      </c>
      <c r="D65" s="33" t="s">
        <v>120</v>
      </c>
      <c r="E65" s="33"/>
      <c r="F65" s="62" t="s">
        <v>121</v>
      </c>
      <c r="G65" s="44" t="s">
        <v>269</v>
      </c>
      <c r="H65" s="40">
        <v>6225</v>
      </c>
      <c r="I65" s="38" t="s">
        <v>64</v>
      </c>
      <c r="J65" s="39" t="s">
        <v>9</v>
      </c>
      <c r="K65" s="35">
        <v>43563</v>
      </c>
      <c r="L65" s="45">
        <v>44020</v>
      </c>
      <c r="M65" s="64" t="s">
        <v>171</v>
      </c>
      <c r="N65" s="40"/>
      <c r="Q65"/>
      <c r="R65"/>
      <c r="S65"/>
      <c r="T65"/>
    </row>
    <row r="66" spans="1:20" ht="51.75" customHeight="1" x14ac:dyDescent="0.25">
      <c r="B66" s="41">
        <f>B65+1</f>
        <v>58</v>
      </c>
      <c r="C66" s="43" t="s">
        <v>338</v>
      </c>
      <c r="D66" s="43" t="s">
        <v>195</v>
      </c>
      <c r="E66" s="52"/>
      <c r="F66" s="44" t="s">
        <v>194</v>
      </c>
      <c r="G66" s="44" t="s">
        <v>270</v>
      </c>
      <c r="H66" s="40">
        <v>5200</v>
      </c>
      <c r="I66" s="38" t="s">
        <v>64</v>
      </c>
      <c r="J66" s="38" t="s">
        <v>9</v>
      </c>
      <c r="K66" s="39">
        <v>43864</v>
      </c>
      <c r="L66" s="45">
        <v>44230</v>
      </c>
      <c r="M66" s="45" t="s">
        <v>171</v>
      </c>
      <c r="N66" s="64"/>
      <c r="O66" s="15"/>
      <c r="Q66"/>
      <c r="R66"/>
      <c r="S66"/>
      <c r="T66"/>
    </row>
    <row r="67" spans="1:20" x14ac:dyDescent="0.25">
      <c r="B67" s="41">
        <f>B66+1</f>
        <v>59</v>
      </c>
      <c r="C67" s="43" t="s">
        <v>100</v>
      </c>
      <c r="D67" s="43" t="s">
        <v>101</v>
      </c>
      <c r="E67" s="43"/>
      <c r="F67" s="62" t="s">
        <v>347</v>
      </c>
      <c r="G67" s="44" t="s">
        <v>287</v>
      </c>
      <c r="H67" s="40">
        <v>15120</v>
      </c>
      <c r="I67" s="38" t="s">
        <v>9</v>
      </c>
      <c r="J67" s="34" t="s">
        <v>9</v>
      </c>
      <c r="K67" s="63">
        <v>42827</v>
      </c>
      <c r="L67" s="45">
        <v>44289</v>
      </c>
      <c r="M67" s="45" t="s">
        <v>183</v>
      </c>
      <c r="N67" s="40"/>
      <c r="P67" s="15"/>
      <c r="Q67"/>
      <c r="R67"/>
      <c r="S67"/>
      <c r="T67"/>
    </row>
    <row r="68" spans="1:20" ht="60" x14ac:dyDescent="0.25">
      <c r="B68" s="41">
        <f>B67+1</f>
        <v>60</v>
      </c>
      <c r="C68" s="43" t="s">
        <v>196</v>
      </c>
      <c r="D68" s="43" t="s">
        <v>197</v>
      </c>
      <c r="E68" s="44" t="s">
        <v>198</v>
      </c>
      <c r="F68" s="44" t="s">
        <v>199</v>
      </c>
      <c r="G68" s="44" t="s">
        <v>246</v>
      </c>
      <c r="H68" s="40">
        <v>282097.68</v>
      </c>
      <c r="I68" s="38" t="s">
        <v>64</v>
      </c>
      <c r="J68" s="38" t="s">
        <v>9</v>
      </c>
      <c r="K68" s="63">
        <v>43819</v>
      </c>
      <c r="L68" s="45">
        <v>44185</v>
      </c>
      <c r="M68" s="25" t="s">
        <v>253</v>
      </c>
      <c r="N68" s="40"/>
      <c r="P68" s="15"/>
      <c r="Q68"/>
      <c r="R68"/>
      <c r="S68"/>
      <c r="T68"/>
    </row>
    <row r="69" spans="1:20" ht="60" x14ac:dyDescent="0.25">
      <c r="B69" s="41">
        <f>B68+1</f>
        <v>61</v>
      </c>
      <c r="C69" s="43" t="s">
        <v>318</v>
      </c>
      <c r="D69" s="29" t="s">
        <v>226</v>
      </c>
      <c r="E69" s="68"/>
      <c r="F69" s="44" t="s">
        <v>200</v>
      </c>
      <c r="G69" s="44" t="s">
        <v>352</v>
      </c>
      <c r="H69" s="32">
        <v>47600</v>
      </c>
      <c r="I69" s="38" t="s">
        <v>64</v>
      </c>
      <c r="J69" s="38" t="s">
        <v>9</v>
      </c>
      <c r="K69" s="63">
        <v>43837</v>
      </c>
      <c r="L69" s="45">
        <v>44203</v>
      </c>
      <c r="M69" s="45" t="s">
        <v>171</v>
      </c>
      <c r="N69" s="38"/>
      <c r="O69" s="49"/>
      <c r="P69" s="49"/>
      <c r="Q69"/>
      <c r="R69"/>
      <c r="S69"/>
      <c r="T69"/>
    </row>
    <row r="70" spans="1:20" ht="60" x14ac:dyDescent="0.25">
      <c r="B70" s="41">
        <f>B69+1</f>
        <v>62</v>
      </c>
      <c r="C70" s="43" t="s">
        <v>318</v>
      </c>
      <c r="D70" s="29" t="s">
        <v>226</v>
      </c>
      <c r="E70" s="44"/>
      <c r="F70" s="44" t="s">
        <v>200</v>
      </c>
      <c r="G70" s="44" t="s">
        <v>348</v>
      </c>
      <c r="H70" s="32">
        <v>16950</v>
      </c>
      <c r="I70" s="38" t="s">
        <v>64</v>
      </c>
      <c r="J70" s="39" t="s">
        <v>9</v>
      </c>
      <c r="K70" s="45">
        <v>43837</v>
      </c>
      <c r="L70" s="45">
        <v>44203</v>
      </c>
      <c r="M70" s="25" t="s">
        <v>171</v>
      </c>
      <c r="N70" s="40"/>
      <c r="Q70"/>
      <c r="R70"/>
      <c r="S70"/>
      <c r="T70"/>
    </row>
    <row r="71" spans="1:20" ht="60" x14ac:dyDescent="0.25">
      <c r="B71" s="41">
        <f>B70+1</f>
        <v>63</v>
      </c>
      <c r="C71" s="43" t="s">
        <v>318</v>
      </c>
      <c r="D71" s="29" t="s">
        <v>226</v>
      </c>
      <c r="E71" s="44"/>
      <c r="F71" s="44" t="s">
        <v>200</v>
      </c>
      <c r="G71" s="36" t="s">
        <v>349</v>
      </c>
      <c r="H71" s="32">
        <v>36950</v>
      </c>
      <c r="I71" s="38" t="s">
        <v>64</v>
      </c>
      <c r="J71" s="39" t="s">
        <v>9</v>
      </c>
      <c r="K71" s="45">
        <v>43837</v>
      </c>
      <c r="L71" s="45">
        <v>44203</v>
      </c>
      <c r="M71" s="38" t="s">
        <v>171</v>
      </c>
      <c r="N71" s="40"/>
      <c r="Q71"/>
      <c r="R71"/>
      <c r="S71"/>
      <c r="T71"/>
    </row>
    <row r="72" spans="1:20" ht="60" x14ac:dyDescent="0.25">
      <c r="B72" s="41">
        <f>B71+1</f>
        <v>64</v>
      </c>
      <c r="C72" s="33" t="s">
        <v>318</v>
      </c>
      <c r="D72" s="37" t="s">
        <v>226</v>
      </c>
      <c r="E72" s="44"/>
      <c r="F72" s="36" t="s">
        <v>200</v>
      </c>
      <c r="G72" s="36" t="s">
        <v>350</v>
      </c>
      <c r="H72" s="32">
        <v>20000</v>
      </c>
      <c r="I72" s="38" t="s">
        <v>64</v>
      </c>
      <c r="J72" s="39" t="s">
        <v>9</v>
      </c>
      <c r="K72" s="35">
        <v>43837</v>
      </c>
      <c r="L72" s="35">
        <v>44203</v>
      </c>
      <c r="M72" s="38" t="s">
        <v>171</v>
      </c>
      <c r="N72" s="40"/>
      <c r="Q72"/>
      <c r="R72"/>
      <c r="S72"/>
      <c r="T72"/>
    </row>
    <row r="73" spans="1:20" ht="60" x14ac:dyDescent="0.25">
      <c r="B73" s="41">
        <f>B72+1</f>
        <v>65</v>
      </c>
      <c r="C73" s="33" t="s">
        <v>318</v>
      </c>
      <c r="D73" s="37" t="s">
        <v>226</v>
      </c>
      <c r="E73" s="36"/>
      <c r="F73" s="36" t="s">
        <v>200</v>
      </c>
      <c r="G73" s="36" t="s">
        <v>351</v>
      </c>
      <c r="H73" s="32">
        <v>36900.04</v>
      </c>
      <c r="I73" s="38" t="s">
        <v>64</v>
      </c>
      <c r="J73" s="39" t="s">
        <v>9</v>
      </c>
      <c r="K73" s="35">
        <v>43837</v>
      </c>
      <c r="L73" s="35">
        <v>44203</v>
      </c>
      <c r="M73" s="38" t="s">
        <v>171</v>
      </c>
      <c r="N73" s="40"/>
      <c r="Q73"/>
      <c r="R73"/>
      <c r="S73"/>
      <c r="T73"/>
    </row>
    <row r="74" spans="1:20" ht="60" x14ac:dyDescent="0.25">
      <c r="B74" s="41">
        <f>B73+1</f>
        <v>66</v>
      </c>
      <c r="C74" s="33" t="s">
        <v>213</v>
      </c>
      <c r="D74" s="61" t="s">
        <v>245</v>
      </c>
      <c r="E74" s="36" t="s">
        <v>247</v>
      </c>
      <c r="F74" s="36" t="s">
        <v>237</v>
      </c>
      <c r="G74" s="32" t="s">
        <v>238</v>
      </c>
      <c r="H74" s="32">
        <v>3579.96</v>
      </c>
      <c r="I74" s="38" t="s">
        <v>64</v>
      </c>
      <c r="J74" s="39" t="s">
        <v>9</v>
      </c>
      <c r="K74" s="35">
        <v>43916</v>
      </c>
      <c r="L74" s="35">
        <v>44281</v>
      </c>
      <c r="M74" s="40" t="s">
        <v>239</v>
      </c>
      <c r="N74" s="40"/>
      <c r="Q74"/>
      <c r="R74"/>
      <c r="S74"/>
      <c r="T74"/>
    </row>
    <row r="75" spans="1:20" ht="90" x14ac:dyDescent="0.25">
      <c r="B75" s="41">
        <f>B74+1</f>
        <v>67</v>
      </c>
      <c r="C75" s="33" t="s">
        <v>339</v>
      </c>
      <c r="D75" s="37" t="s">
        <v>317</v>
      </c>
      <c r="E75" s="36" t="s">
        <v>248</v>
      </c>
      <c r="F75" s="36" t="s">
        <v>201</v>
      </c>
      <c r="G75" s="36" t="s">
        <v>275</v>
      </c>
      <c r="H75" s="40">
        <v>219807.5</v>
      </c>
      <c r="I75" s="38" t="s">
        <v>64</v>
      </c>
      <c r="J75" s="38" t="s">
        <v>9</v>
      </c>
      <c r="K75" s="39">
        <v>43850</v>
      </c>
      <c r="L75" s="35">
        <v>44216</v>
      </c>
      <c r="M75" s="35" t="s">
        <v>171</v>
      </c>
      <c r="N75" s="40"/>
      <c r="Q75"/>
      <c r="R75"/>
      <c r="S75"/>
      <c r="T75"/>
    </row>
    <row r="76" spans="1:20" ht="60" x14ac:dyDescent="0.25">
      <c r="B76" s="41">
        <f>B75+1</f>
        <v>68</v>
      </c>
      <c r="C76" s="33" t="s">
        <v>165</v>
      </c>
      <c r="D76" s="33" t="s">
        <v>166</v>
      </c>
      <c r="E76" s="33"/>
      <c r="F76" s="16" t="s">
        <v>167</v>
      </c>
      <c r="G76" s="36" t="s">
        <v>168</v>
      </c>
      <c r="H76" s="40">
        <v>110841.28</v>
      </c>
      <c r="I76" s="38" t="s">
        <v>64</v>
      </c>
      <c r="J76" s="39" t="s">
        <v>9</v>
      </c>
      <c r="K76" s="35">
        <v>43753</v>
      </c>
      <c r="L76" s="35">
        <v>44027</v>
      </c>
      <c r="M76" s="40" t="s">
        <v>175</v>
      </c>
      <c r="N76" s="40">
        <v>27710</v>
      </c>
      <c r="O76"/>
      <c r="P76"/>
      <c r="Q76"/>
      <c r="R76"/>
      <c r="S76"/>
      <c r="T76"/>
    </row>
    <row r="77" spans="1:20" ht="60" x14ac:dyDescent="0.25">
      <c r="A77"/>
      <c r="B77" s="41">
        <f>B76+1</f>
        <v>69</v>
      </c>
      <c r="C77" s="33" t="s">
        <v>50</v>
      </c>
      <c r="D77" s="33" t="s">
        <v>124</v>
      </c>
      <c r="E77" s="33"/>
      <c r="F77" s="28" t="s">
        <v>125</v>
      </c>
      <c r="G77" s="36" t="s">
        <v>261</v>
      </c>
      <c r="H77" s="40">
        <v>30800</v>
      </c>
      <c r="I77" s="38" t="s">
        <v>64</v>
      </c>
      <c r="J77" s="39" t="s">
        <v>9</v>
      </c>
      <c r="K77" s="35">
        <v>43476</v>
      </c>
      <c r="L77" s="35">
        <v>44207</v>
      </c>
      <c r="M77" s="40" t="s">
        <v>175</v>
      </c>
      <c r="N77" s="40"/>
      <c r="O77"/>
      <c r="P77"/>
      <c r="Q77"/>
      <c r="R77"/>
      <c r="S77"/>
      <c r="T77"/>
    </row>
    <row r="78" spans="1:20" ht="60" x14ac:dyDescent="0.25">
      <c r="A78"/>
      <c r="B78" s="41">
        <f>B77+1</f>
        <v>70</v>
      </c>
      <c r="C78" s="33" t="s">
        <v>116</v>
      </c>
      <c r="D78" s="33" t="s">
        <v>117</v>
      </c>
      <c r="E78" s="33"/>
      <c r="F78" s="16" t="s">
        <v>46</v>
      </c>
      <c r="G78" s="36" t="s">
        <v>118</v>
      </c>
      <c r="H78" s="40">
        <v>5150</v>
      </c>
      <c r="I78" s="38" t="s">
        <v>64</v>
      </c>
      <c r="J78" s="39" t="s">
        <v>9</v>
      </c>
      <c r="K78" s="35">
        <v>43663</v>
      </c>
      <c r="L78" s="35">
        <v>44028</v>
      </c>
      <c r="M78" s="40" t="s">
        <v>171</v>
      </c>
      <c r="N78" s="40"/>
      <c r="O78"/>
      <c r="P78"/>
      <c r="Q78"/>
      <c r="R78"/>
      <c r="S78"/>
      <c r="T78"/>
    </row>
    <row r="79" spans="1:20" ht="30" x14ac:dyDescent="0.25">
      <c r="A79"/>
      <c r="B79" s="41">
        <f>B78+1</f>
        <v>71</v>
      </c>
      <c r="C79" s="33" t="s">
        <v>340</v>
      </c>
      <c r="D79" s="33" t="s">
        <v>293</v>
      </c>
      <c r="E79" s="33"/>
      <c r="F79" s="33" t="s">
        <v>47</v>
      </c>
      <c r="G79" s="36" t="s">
        <v>271</v>
      </c>
      <c r="H79" s="40">
        <v>6250</v>
      </c>
      <c r="I79" s="17" t="s">
        <v>48</v>
      </c>
      <c r="J79" s="39" t="s">
        <v>20</v>
      </c>
      <c r="K79" s="35">
        <v>42835</v>
      </c>
      <c r="L79" s="35">
        <v>44296</v>
      </c>
      <c r="M79" s="40" t="s">
        <v>202</v>
      </c>
      <c r="N79" s="40"/>
      <c r="Q79"/>
      <c r="R79"/>
      <c r="S79"/>
      <c r="T79"/>
    </row>
    <row r="80" spans="1:20" x14ac:dyDescent="0.25">
      <c r="B80" s="41">
        <f>B79+1</f>
        <v>72</v>
      </c>
      <c r="C80" s="30" t="s">
        <v>106</v>
      </c>
      <c r="D80" s="30" t="s">
        <v>107</v>
      </c>
      <c r="E80" s="30"/>
      <c r="F80" s="33" t="s">
        <v>108</v>
      </c>
      <c r="G80" s="26" t="s">
        <v>254</v>
      </c>
      <c r="H80" s="40">
        <v>17321.04</v>
      </c>
      <c r="I80" s="38" t="s">
        <v>9</v>
      </c>
      <c r="J80" s="35" t="s">
        <v>9</v>
      </c>
      <c r="K80" s="31">
        <v>42217</v>
      </c>
      <c r="L80" s="31">
        <v>44045</v>
      </c>
      <c r="M80" s="40" t="s">
        <v>202</v>
      </c>
      <c r="N80" s="40"/>
      <c r="O80"/>
      <c r="P80"/>
    </row>
    <row r="81" spans="1:20" ht="30" x14ac:dyDescent="0.25">
      <c r="A81"/>
      <c r="B81" s="41">
        <f>B80+1</f>
        <v>73</v>
      </c>
      <c r="C81" s="30" t="s">
        <v>203</v>
      </c>
      <c r="D81" s="30" t="s">
        <v>204</v>
      </c>
      <c r="E81" s="30"/>
      <c r="F81" s="33" t="s">
        <v>205</v>
      </c>
      <c r="G81" s="36" t="s">
        <v>289</v>
      </c>
      <c r="H81" s="40">
        <v>129156</v>
      </c>
      <c r="I81" s="38" t="s">
        <v>9</v>
      </c>
      <c r="J81" s="34" t="s">
        <v>9</v>
      </c>
      <c r="K81" s="35">
        <v>43955</v>
      </c>
      <c r="L81" s="31">
        <v>45050</v>
      </c>
      <c r="M81" s="31" t="s">
        <v>171</v>
      </c>
      <c r="N81" s="40"/>
      <c r="O81"/>
      <c r="P81"/>
      <c r="Q81"/>
      <c r="R81"/>
      <c r="S81"/>
      <c r="T81"/>
    </row>
    <row r="82" spans="1:20" ht="60" x14ac:dyDescent="0.25">
      <c r="A82"/>
      <c r="B82" s="41">
        <f>B81+1</f>
        <v>74</v>
      </c>
      <c r="C82" s="30" t="s">
        <v>50</v>
      </c>
      <c r="D82" s="30" t="s">
        <v>51</v>
      </c>
      <c r="E82" s="30"/>
      <c r="F82" s="33" t="s">
        <v>52</v>
      </c>
      <c r="G82" s="26" t="s">
        <v>53</v>
      </c>
      <c r="H82" s="40">
        <v>35411.25</v>
      </c>
      <c r="I82" s="38" t="s">
        <v>64</v>
      </c>
      <c r="J82" s="35" t="s">
        <v>9</v>
      </c>
      <c r="K82" s="31">
        <v>43488</v>
      </c>
      <c r="L82" s="31">
        <v>44219</v>
      </c>
      <c r="M82" s="40" t="s">
        <v>175</v>
      </c>
      <c r="N82" s="40"/>
      <c r="O82"/>
      <c r="P82"/>
      <c r="Q82"/>
      <c r="R82"/>
      <c r="S82"/>
      <c r="T82"/>
    </row>
    <row r="83" spans="1:20" ht="60" x14ac:dyDescent="0.25">
      <c r="A83"/>
      <c r="B83" s="41">
        <f>B82+1</f>
        <v>75</v>
      </c>
      <c r="C83" s="33" t="s">
        <v>346</v>
      </c>
      <c r="D83" s="33" t="s">
        <v>308</v>
      </c>
      <c r="E83" s="33"/>
      <c r="F83" s="28" t="s">
        <v>54</v>
      </c>
      <c r="G83" s="33" t="s">
        <v>259</v>
      </c>
      <c r="H83" s="40">
        <v>1320</v>
      </c>
      <c r="I83" s="38" t="s">
        <v>64</v>
      </c>
      <c r="J83" s="39" t="s">
        <v>20</v>
      </c>
      <c r="K83" s="35">
        <v>43052</v>
      </c>
      <c r="L83" s="35">
        <v>44148</v>
      </c>
      <c r="M83" s="40" t="s">
        <v>183</v>
      </c>
      <c r="N83" s="40"/>
      <c r="O83"/>
      <c r="P83"/>
      <c r="Q83"/>
      <c r="R83"/>
      <c r="S83"/>
      <c r="T83"/>
    </row>
    <row r="84" spans="1:20" ht="60" x14ac:dyDescent="0.25">
      <c r="A84"/>
      <c r="B84" s="41">
        <f>B83+1</f>
        <v>76</v>
      </c>
      <c r="C84" s="41" t="s">
        <v>341</v>
      </c>
      <c r="D84" s="33" t="s">
        <v>294</v>
      </c>
      <c r="E84" s="33"/>
      <c r="F84" s="33" t="s">
        <v>55</v>
      </c>
      <c r="G84" s="33" t="s">
        <v>56</v>
      </c>
      <c r="H84" s="40">
        <v>39498</v>
      </c>
      <c r="I84" s="38" t="s">
        <v>64</v>
      </c>
      <c r="J84" s="35" t="s">
        <v>9</v>
      </c>
      <c r="K84" s="35">
        <v>42523</v>
      </c>
      <c r="L84" s="35">
        <v>44228</v>
      </c>
      <c r="M84" s="40" t="s">
        <v>182</v>
      </c>
      <c r="N84" s="40"/>
      <c r="O84"/>
      <c r="P84"/>
      <c r="Q84"/>
      <c r="R84"/>
      <c r="S84"/>
      <c r="T84"/>
    </row>
    <row r="85" spans="1:20" ht="60" x14ac:dyDescent="0.25">
      <c r="A85"/>
      <c r="B85" s="41">
        <f>B84+1</f>
        <v>77</v>
      </c>
      <c r="C85" s="41" t="s">
        <v>206</v>
      </c>
      <c r="D85" s="33" t="s">
        <v>207</v>
      </c>
      <c r="E85" s="33"/>
      <c r="F85" s="36" t="s">
        <v>208</v>
      </c>
      <c r="G85" s="36" t="s">
        <v>209</v>
      </c>
      <c r="H85" s="40">
        <v>73500</v>
      </c>
      <c r="I85" s="38" t="s">
        <v>64</v>
      </c>
      <c r="J85" s="34" t="s">
        <v>9</v>
      </c>
      <c r="K85" s="35">
        <v>43817</v>
      </c>
      <c r="L85" s="35">
        <v>44030</v>
      </c>
      <c r="M85" s="35" t="s">
        <v>171</v>
      </c>
      <c r="N85" s="40"/>
      <c r="O85"/>
      <c r="P85"/>
      <c r="Q85"/>
      <c r="R85"/>
      <c r="S85"/>
      <c r="T85"/>
    </row>
    <row r="86" spans="1:20" ht="60" x14ac:dyDescent="0.25">
      <c r="A86"/>
      <c r="B86" s="41">
        <f>B85+1</f>
        <v>78</v>
      </c>
      <c r="C86" s="23" t="s">
        <v>241</v>
      </c>
      <c r="D86" s="42" t="s">
        <v>242</v>
      </c>
      <c r="E86" s="42"/>
      <c r="F86" s="36" t="s">
        <v>243</v>
      </c>
      <c r="G86" s="36" t="s">
        <v>258</v>
      </c>
      <c r="H86" s="40">
        <v>9900</v>
      </c>
      <c r="I86" s="38" t="s">
        <v>64</v>
      </c>
      <c r="J86" s="35" t="s">
        <v>9</v>
      </c>
      <c r="K86" s="31">
        <v>43955</v>
      </c>
      <c r="L86" s="47">
        <v>44139</v>
      </c>
      <c r="M86" s="32" t="s">
        <v>171</v>
      </c>
      <c r="N86" s="40"/>
      <c r="O86"/>
      <c r="P86"/>
      <c r="Q86"/>
      <c r="R86"/>
      <c r="S86"/>
      <c r="T86"/>
    </row>
    <row r="87" spans="1:20" ht="60" x14ac:dyDescent="0.25">
      <c r="A87"/>
      <c r="B87" s="41">
        <f>B86+1</f>
        <v>79</v>
      </c>
      <c r="C87" s="33" t="s">
        <v>342</v>
      </c>
      <c r="D87" s="33" t="s">
        <v>309</v>
      </c>
      <c r="E87" s="33"/>
      <c r="F87" s="33" t="s">
        <v>57</v>
      </c>
      <c r="G87" s="33" t="s">
        <v>58</v>
      </c>
      <c r="H87" s="40">
        <v>115976.88</v>
      </c>
      <c r="I87" s="38" t="s">
        <v>64</v>
      </c>
      <c r="J87" s="35" t="s">
        <v>9</v>
      </c>
      <c r="K87" s="35">
        <v>42552</v>
      </c>
      <c r="L87" s="35">
        <v>44014</v>
      </c>
      <c r="M87" s="40" t="s">
        <v>202</v>
      </c>
      <c r="N87" s="40"/>
      <c r="O87"/>
      <c r="P87"/>
      <c r="Q87"/>
      <c r="R87"/>
      <c r="S87"/>
      <c r="T87"/>
    </row>
    <row r="88" spans="1:20" ht="60" x14ac:dyDescent="0.25">
      <c r="A88"/>
      <c r="B88" s="41">
        <f>B87+1</f>
        <v>80</v>
      </c>
      <c r="C88" s="33" t="s">
        <v>49</v>
      </c>
      <c r="D88" s="33" t="s">
        <v>310</v>
      </c>
      <c r="E88" s="33"/>
      <c r="F88" s="41" t="s">
        <v>57</v>
      </c>
      <c r="G88" s="36" t="s">
        <v>59</v>
      </c>
      <c r="H88" s="40">
        <v>206999.52</v>
      </c>
      <c r="I88" s="38" t="s">
        <v>64</v>
      </c>
      <c r="J88" s="35" t="s">
        <v>9</v>
      </c>
      <c r="K88" s="35">
        <v>43286</v>
      </c>
      <c r="L88" s="35">
        <v>44017</v>
      </c>
      <c r="M88" s="40" t="s">
        <v>202</v>
      </c>
      <c r="N88" s="40"/>
      <c r="O88"/>
      <c r="P88"/>
      <c r="Q88"/>
      <c r="R88"/>
      <c r="S88"/>
      <c r="T88"/>
    </row>
    <row r="89" spans="1:20" ht="60" x14ac:dyDescent="0.25">
      <c r="A89"/>
      <c r="B89" s="41">
        <f>B88+1</f>
        <v>81</v>
      </c>
      <c r="C89" s="33" t="s">
        <v>126</v>
      </c>
      <c r="D89" s="37" t="s">
        <v>127</v>
      </c>
      <c r="E89" s="37"/>
      <c r="F89" s="36" t="s">
        <v>128</v>
      </c>
      <c r="G89" s="36" t="s">
        <v>284</v>
      </c>
      <c r="H89" s="40">
        <v>2787.78</v>
      </c>
      <c r="I89" s="38" t="s">
        <v>64</v>
      </c>
      <c r="J89" s="35" t="s">
        <v>9</v>
      </c>
      <c r="K89" s="35">
        <v>43683</v>
      </c>
      <c r="L89" s="35">
        <v>44048</v>
      </c>
      <c r="M89" s="40" t="s">
        <v>171</v>
      </c>
      <c r="N89" s="40"/>
      <c r="O89"/>
      <c r="P89"/>
      <c r="Q89"/>
      <c r="R89"/>
      <c r="S89"/>
      <c r="T89"/>
    </row>
    <row r="90" spans="1:20" x14ac:dyDescent="0.25">
      <c r="A90"/>
      <c r="B90" s="41">
        <f>B89+1</f>
        <v>82</v>
      </c>
      <c r="C90" s="33" t="s">
        <v>96</v>
      </c>
      <c r="D90" s="37" t="s">
        <v>97</v>
      </c>
      <c r="E90" s="37"/>
      <c r="F90" s="33" t="s">
        <v>98</v>
      </c>
      <c r="G90" s="36" t="s">
        <v>99</v>
      </c>
      <c r="H90" s="40">
        <v>14400</v>
      </c>
      <c r="I90" s="38" t="s">
        <v>9</v>
      </c>
      <c r="J90" s="35" t="s">
        <v>9</v>
      </c>
      <c r="K90" s="35">
        <v>43042</v>
      </c>
      <c r="L90" s="35">
        <v>44138</v>
      </c>
      <c r="M90" s="64" t="s">
        <v>183</v>
      </c>
      <c r="N90" s="40"/>
      <c r="O90"/>
      <c r="P90"/>
      <c r="Q90"/>
      <c r="R90"/>
      <c r="S90"/>
      <c r="T90"/>
    </row>
    <row r="91" spans="1:20" ht="60" x14ac:dyDescent="0.25">
      <c r="A91"/>
      <c r="B91" s="41">
        <f>B90+1</f>
        <v>83</v>
      </c>
      <c r="C91" s="33" t="s">
        <v>343</v>
      </c>
      <c r="D91" s="33" t="s">
        <v>100</v>
      </c>
      <c r="E91" s="33"/>
      <c r="F91" s="33" t="s">
        <v>60</v>
      </c>
      <c r="G91" s="36" t="s">
        <v>281</v>
      </c>
      <c r="H91" s="40">
        <v>11228.94</v>
      </c>
      <c r="I91" s="38" t="s">
        <v>64</v>
      </c>
      <c r="J91" s="35" t="s">
        <v>9</v>
      </c>
      <c r="K91" s="35">
        <v>43144</v>
      </c>
      <c r="L91" s="35">
        <v>43873</v>
      </c>
      <c r="M91" s="40" t="s">
        <v>202</v>
      </c>
      <c r="N91" s="40"/>
      <c r="O91"/>
      <c r="P91"/>
      <c r="Q91"/>
      <c r="R91"/>
      <c r="S91"/>
      <c r="T91"/>
    </row>
    <row r="92" spans="1:20" ht="60" x14ac:dyDescent="0.25">
      <c r="A92"/>
      <c r="B92" s="41">
        <f>B91+1</f>
        <v>84</v>
      </c>
      <c r="C92" s="33" t="s">
        <v>61</v>
      </c>
      <c r="D92" s="33" t="s">
        <v>62</v>
      </c>
      <c r="E92" s="33"/>
      <c r="F92" s="33" t="s">
        <v>71</v>
      </c>
      <c r="G92" s="33" t="s">
        <v>63</v>
      </c>
      <c r="H92" s="40">
        <v>7420</v>
      </c>
      <c r="I92" s="38" t="s">
        <v>64</v>
      </c>
      <c r="J92" s="35" t="s">
        <v>9</v>
      </c>
      <c r="K92" s="35">
        <v>43475</v>
      </c>
      <c r="L92" s="35">
        <v>44206</v>
      </c>
      <c r="M92" s="40" t="s">
        <v>175</v>
      </c>
      <c r="N92" s="40"/>
      <c r="O92"/>
      <c r="P92"/>
      <c r="Q92"/>
      <c r="R92"/>
      <c r="S92"/>
      <c r="T92"/>
    </row>
    <row r="93" spans="1:20" ht="135" x14ac:dyDescent="0.25">
      <c r="A93"/>
      <c r="B93" s="41">
        <f>B92+1</f>
        <v>85</v>
      </c>
      <c r="C93" s="33" t="s">
        <v>210</v>
      </c>
      <c r="D93" s="33" t="s">
        <v>211</v>
      </c>
      <c r="E93" s="33"/>
      <c r="F93" s="36" t="s">
        <v>212</v>
      </c>
      <c r="G93" s="36" t="s">
        <v>262</v>
      </c>
      <c r="H93" s="40">
        <v>17348.97</v>
      </c>
      <c r="I93" s="38" t="s">
        <v>64</v>
      </c>
      <c r="J93" s="34" t="s">
        <v>9</v>
      </c>
      <c r="K93" s="35">
        <v>43840</v>
      </c>
      <c r="L93" s="35">
        <v>44206</v>
      </c>
      <c r="M93" s="35" t="s">
        <v>171</v>
      </c>
      <c r="N93" s="40"/>
      <c r="O93"/>
      <c r="P93"/>
      <c r="Q93"/>
      <c r="R93"/>
      <c r="S93"/>
      <c r="T93"/>
    </row>
    <row r="94" spans="1:20" ht="60" x14ac:dyDescent="0.25">
      <c r="A94"/>
      <c r="B94" s="41">
        <f>B93+1</f>
        <v>86</v>
      </c>
      <c r="C94" s="33" t="s">
        <v>213</v>
      </c>
      <c r="D94" s="33" t="s">
        <v>197</v>
      </c>
      <c r="E94" s="36" t="s">
        <v>214</v>
      </c>
      <c r="F94" s="36" t="s">
        <v>215</v>
      </c>
      <c r="G94" s="36" t="s">
        <v>216</v>
      </c>
      <c r="H94" s="40">
        <v>279543</v>
      </c>
      <c r="I94" s="38" t="s">
        <v>64</v>
      </c>
      <c r="J94" s="34" t="s">
        <v>9</v>
      </c>
      <c r="K94" s="35">
        <v>43819</v>
      </c>
      <c r="L94" s="35">
        <v>44185</v>
      </c>
      <c r="M94" s="38" t="s">
        <v>253</v>
      </c>
      <c r="N94" s="40"/>
      <c r="O94"/>
      <c r="P94"/>
      <c r="Q94"/>
      <c r="R94"/>
      <c r="S94"/>
      <c r="T94"/>
    </row>
    <row r="95" spans="1:20" ht="60" x14ac:dyDescent="0.25">
      <c r="A95"/>
      <c r="B95" s="41">
        <f>B94+1</f>
        <v>87</v>
      </c>
      <c r="C95" s="33" t="s">
        <v>217</v>
      </c>
      <c r="D95" s="33" t="s">
        <v>319</v>
      </c>
      <c r="E95" s="33"/>
      <c r="F95" s="36" t="s">
        <v>218</v>
      </c>
      <c r="G95" s="36" t="s">
        <v>219</v>
      </c>
      <c r="H95" s="40">
        <v>30600</v>
      </c>
      <c r="I95" s="38" t="s">
        <v>64</v>
      </c>
      <c r="J95" s="34" t="s">
        <v>9</v>
      </c>
      <c r="K95" s="35">
        <v>43781</v>
      </c>
      <c r="L95" s="35">
        <v>44147</v>
      </c>
      <c r="M95" s="35" t="s">
        <v>171</v>
      </c>
      <c r="N95" s="40"/>
      <c r="O95"/>
      <c r="P95"/>
      <c r="Q95"/>
      <c r="R95"/>
      <c r="S95"/>
      <c r="T95"/>
    </row>
    <row r="96" spans="1:20" ht="90" x14ac:dyDescent="0.25">
      <c r="A96"/>
      <c r="B96" s="41">
        <f>B95+1</f>
        <v>88</v>
      </c>
      <c r="C96" s="33" t="s">
        <v>114</v>
      </c>
      <c r="D96" s="33" t="s">
        <v>220</v>
      </c>
      <c r="E96" s="33"/>
      <c r="F96" s="36" t="s">
        <v>221</v>
      </c>
      <c r="G96" s="36" t="s">
        <v>222</v>
      </c>
      <c r="H96" s="32" t="s">
        <v>223</v>
      </c>
      <c r="I96" s="38" t="s">
        <v>64</v>
      </c>
      <c r="J96" s="34" t="s">
        <v>356</v>
      </c>
      <c r="K96" s="35">
        <v>43782</v>
      </c>
      <c r="L96" s="38" t="s">
        <v>224</v>
      </c>
      <c r="M96" s="35" t="s">
        <v>171</v>
      </c>
      <c r="N96" s="40"/>
      <c r="O96"/>
      <c r="P96"/>
      <c r="Q96"/>
      <c r="R96"/>
      <c r="S96"/>
      <c r="T96"/>
    </row>
    <row r="97" spans="1:20" ht="60" x14ac:dyDescent="0.25">
      <c r="A97"/>
      <c r="B97" s="41">
        <f>B96+1</f>
        <v>89</v>
      </c>
      <c r="C97" s="33" t="s">
        <v>150</v>
      </c>
      <c r="D97" s="37" t="s">
        <v>146</v>
      </c>
      <c r="E97" s="37"/>
      <c r="F97" s="33" t="s">
        <v>151</v>
      </c>
      <c r="G97" s="36" t="s">
        <v>152</v>
      </c>
      <c r="H97" s="40">
        <v>40699.97</v>
      </c>
      <c r="I97" s="38" t="s">
        <v>64</v>
      </c>
      <c r="J97" s="35" t="s">
        <v>9</v>
      </c>
      <c r="K97" s="35">
        <v>43731</v>
      </c>
      <c r="L97" s="35">
        <v>44097</v>
      </c>
      <c r="M97" s="40" t="s">
        <v>171</v>
      </c>
      <c r="N97" s="40"/>
      <c r="O97"/>
      <c r="P97"/>
      <c r="Q97"/>
      <c r="R97"/>
      <c r="S97"/>
      <c r="T97"/>
    </row>
    <row r="98" spans="1:20" ht="60" x14ac:dyDescent="0.25">
      <c r="A98"/>
      <c r="B98" s="41">
        <f>B97+1</f>
        <v>90</v>
      </c>
      <c r="C98" s="33" t="s">
        <v>225</v>
      </c>
      <c r="D98" s="37" t="s">
        <v>226</v>
      </c>
      <c r="E98" s="37"/>
      <c r="F98" s="33" t="s">
        <v>151</v>
      </c>
      <c r="G98" s="36" t="s">
        <v>227</v>
      </c>
      <c r="H98" s="40">
        <v>2935</v>
      </c>
      <c r="I98" s="38" t="s">
        <v>64</v>
      </c>
      <c r="J98" s="38" t="s">
        <v>9</v>
      </c>
      <c r="K98" s="35">
        <v>43837</v>
      </c>
      <c r="L98" s="35">
        <v>44203</v>
      </c>
      <c r="M98" s="40" t="s">
        <v>171</v>
      </c>
      <c r="N98" s="40"/>
      <c r="O98"/>
      <c r="P98"/>
      <c r="Q98"/>
      <c r="R98"/>
      <c r="S98"/>
      <c r="T98"/>
    </row>
    <row r="99" spans="1:20" ht="60" x14ac:dyDescent="0.25">
      <c r="A99"/>
      <c r="B99" s="41">
        <f>B98+1</f>
        <v>91</v>
      </c>
      <c r="C99" s="33" t="s">
        <v>110</v>
      </c>
      <c r="D99" s="37" t="s">
        <v>112</v>
      </c>
      <c r="E99" s="37"/>
      <c r="F99" s="33" t="s">
        <v>111</v>
      </c>
      <c r="G99" s="36" t="s">
        <v>278</v>
      </c>
      <c r="H99" s="40">
        <v>10900</v>
      </c>
      <c r="I99" s="38" t="s">
        <v>64</v>
      </c>
      <c r="J99" s="35" t="s">
        <v>9</v>
      </c>
      <c r="K99" s="35">
        <v>43654</v>
      </c>
      <c r="L99" s="35">
        <v>44019</v>
      </c>
      <c r="M99" s="40" t="s">
        <v>171</v>
      </c>
      <c r="N99" s="40"/>
      <c r="O99"/>
      <c r="P99"/>
      <c r="Q99"/>
      <c r="R99"/>
      <c r="S99"/>
      <c r="T99"/>
    </row>
    <row r="100" spans="1:20" ht="60" x14ac:dyDescent="0.25">
      <c r="A100"/>
      <c r="B100" s="41">
        <f>B99+1</f>
        <v>92</v>
      </c>
      <c r="C100" s="33" t="s">
        <v>66</v>
      </c>
      <c r="D100" s="37" t="s">
        <v>67</v>
      </c>
      <c r="E100" s="37"/>
      <c r="F100" s="33" t="s">
        <v>68</v>
      </c>
      <c r="G100" s="36" t="s">
        <v>72</v>
      </c>
      <c r="H100" s="40">
        <v>80000</v>
      </c>
      <c r="I100" s="38" t="s">
        <v>64</v>
      </c>
      <c r="J100" s="35" t="s">
        <v>9</v>
      </c>
      <c r="K100" s="35">
        <v>43441</v>
      </c>
      <c r="L100" s="35">
        <v>44537</v>
      </c>
      <c r="M100" s="40" t="s">
        <v>175</v>
      </c>
      <c r="N100" s="40"/>
      <c r="O100"/>
      <c r="P100"/>
      <c r="Q100"/>
      <c r="R100"/>
      <c r="S100"/>
      <c r="T100"/>
    </row>
    <row r="101" spans="1:20" ht="60" x14ac:dyDescent="0.25">
      <c r="A101"/>
      <c r="B101" s="41">
        <f>B100+1</f>
        <v>93</v>
      </c>
      <c r="C101" s="33" t="s">
        <v>228</v>
      </c>
      <c r="D101" s="37" t="s">
        <v>229</v>
      </c>
      <c r="E101" s="37"/>
      <c r="F101" s="36" t="s">
        <v>230</v>
      </c>
      <c r="G101" s="36" t="s">
        <v>272</v>
      </c>
      <c r="H101" s="40">
        <v>3900</v>
      </c>
      <c r="I101" s="38" t="s">
        <v>64</v>
      </c>
      <c r="J101" s="34" t="s">
        <v>9</v>
      </c>
      <c r="K101" s="35">
        <v>43892</v>
      </c>
      <c r="L101" s="35">
        <v>44257</v>
      </c>
      <c r="M101" s="35" t="s">
        <v>171</v>
      </c>
      <c r="N101" s="40"/>
      <c r="O101"/>
      <c r="P101"/>
      <c r="Q101"/>
      <c r="R101"/>
      <c r="S101"/>
      <c r="T101"/>
    </row>
    <row r="102" spans="1:20" x14ac:dyDescent="0.25">
      <c r="A102"/>
      <c r="B102" s="46"/>
      <c r="C102" s="50"/>
      <c r="D102" s="51"/>
      <c r="E102" s="51"/>
      <c r="F102" s="52"/>
      <c r="G102" s="53"/>
      <c r="H102" s="13"/>
      <c r="I102" s="54"/>
      <c r="J102" s="55"/>
      <c r="K102" s="56"/>
      <c r="L102" s="57"/>
      <c r="M102" s="58"/>
      <c r="N102" s="13"/>
      <c r="O102"/>
      <c r="P102"/>
      <c r="Q102"/>
      <c r="R102"/>
      <c r="S102"/>
      <c r="T102"/>
    </row>
    <row r="103" spans="1:20" ht="45" customHeight="1" x14ac:dyDescent="0.25">
      <c r="A103"/>
      <c r="B103" s="46"/>
      <c r="C103" s="18"/>
      <c r="D103" s="19"/>
      <c r="E103"/>
      <c r="G103" s="14"/>
      <c r="H103" s="14"/>
      <c r="I103" s="14"/>
      <c r="K103" s="13"/>
      <c r="L103"/>
      <c r="M103" s="59" t="s">
        <v>244</v>
      </c>
      <c r="N103" s="60"/>
      <c r="O103"/>
      <c r="P103"/>
      <c r="Q103"/>
      <c r="R103"/>
      <c r="S103"/>
      <c r="T103"/>
    </row>
    <row r="104" spans="1:20" x14ac:dyDescent="0.25">
      <c r="A104"/>
      <c r="B104" s="46"/>
      <c r="D104" s="19"/>
      <c r="E104"/>
      <c r="H104" s="20"/>
      <c r="K104" s="22"/>
      <c r="L104" s="13"/>
      <c r="O104"/>
      <c r="P104"/>
      <c r="Q104"/>
      <c r="R104"/>
      <c r="S104"/>
      <c r="T104"/>
    </row>
  </sheetData>
  <autoFilter ref="B8:N101" xr:uid="{94D3E616-E27E-4D19-A3EF-6758F4EE1A40}">
    <sortState xmlns:xlrd2="http://schemas.microsoft.com/office/spreadsheetml/2017/richdata2" ref="B9:N101">
      <sortCondition ref="F8:F101"/>
    </sortState>
  </autoFilter>
  <mergeCells count="1">
    <mergeCell ref="M103:N103"/>
  </mergeCells>
  <phoneticPr fontId="6" type="noConversion"/>
  <conditionalFormatting sqref="L9:L17 L19:L26 L58:L65 M66 L93:L99 L34:L56 L67:L87">
    <cfRule type="cellIs" dxfId="2" priority="4" operator="lessThan">
      <formula>$N$10</formula>
    </cfRule>
  </conditionalFormatting>
  <conditionalFormatting sqref="L28">
    <cfRule type="cellIs" dxfId="1" priority="2" operator="lessThan">
      <formula>$N$10</formula>
    </cfRule>
  </conditionalFormatting>
  <conditionalFormatting sqref="L57">
    <cfRule type="cellIs" dxfId="0" priority="1" operator="lessThan">
      <formula>$N$10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Cristina Silva Souza</dc:creator>
  <cp:lastModifiedBy>Gabriel Silveira Silva Friederick</cp:lastModifiedBy>
  <cp:lastPrinted>2019-02-12T11:25:53Z</cp:lastPrinted>
  <dcterms:created xsi:type="dcterms:W3CDTF">2019-02-08T12:47:48Z</dcterms:created>
  <dcterms:modified xsi:type="dcterms:W3CDTF">2020-06-08T12:48:39Z</dcterms:modified>
</cp:coreProperties>
</file>