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Sheet" sheetId="1" r:id="rId1"/>
    <sheet name="Plan1" sheetId="2" r:id="rId2"/>
  </sheets>
  <definedNames>
    <definedName name="_xlnm._FilterDatabase" localSheetId="0" hidden="1">Sheet!$A$20:$Y$20</definedName>
  </definedNames>
  <calcPr calcId="124519"/>
</workbook>
</file>

<file path=xl/calcChain.xml><?xml version="1.0" encoding="utf-8"?>
<calcChain xmlns="http://schemas.openxmlformats.org/spreadsheetml/2006/main">
  <c r="F61" i="1"/>
</calcChain>
</file>

<file path=xl/sharedStrings.xml><?xml version="1.0" encoding="utf-8"?>
<sst xmlns="http://schemas.openxmlformats.org/spreadsheetml/2006/main" count="285" uniqueCount="142">
  <si>
    <t>COREN/MG</t>
  </si>
  <si>
    <t>Conselho Regional de Enfermagem de Minas Gerais</t>
  </si>
  <si>
    <t>CNPJ: 21.699.889/0001-17</t>
  </si>
  <si>
    <t>Relação de Pagamentos</t>
  </si>
  <si>
    <t>N. Emp.</t>
  </si>
  <si>
    <t>Total de pagamentos:</t>
  </si>
  <si>
    <t>N. Baixa</t>
  </si>
  <si>
    <t>Pago a Adriana Aparecida da Silva Pinheiro, liquidação 78 do empenho 291, Cheque 722820, Solicitação Gabinete  ref. a Valor destinado ao pagamento de auxílio representação a conselheira do Coren/MG, conforme solicitação do gabinete e autorizada pela presidência em anexo. Referência: Dezembro/2016 (complementação). Dias representados/indenizados: 06.</t>
  </si>
  <si>
    <t>Pago a Carolina Conte Junqueira, liquidação 92 do empenho 305, Cheque 722809, Solicitação Gabinete. Destinado ao pagamento de auxílio representação a representante do Coren/MG na cidade de Leopoldina, conforme solicitação do gabinete e autorizada pela presidência em anexo.Referência: Dezembro/2016.</t>
  </si>
  <si>
    <t>Pago a Cássia Bianca de Souza Quintão, liquidação 111 do empenho 322, Pagamento Eletrônico , Solicitação Gabinete. Destinado ao pagamento do auxílio representação à colaboradora do Coren/MG conforme solicitação do gabinete autorizada pela presidência. Referência: Dezembro/2016 -  complementação. Portaria 338/2016. Dias representados/indenizados:03.</t>
  </si>
  <si>
    <t>Pago a Clésia Gomes Carvalho, liquidação 102 do empenho 315, Cheque 722817, Solicitação Gabinete  ref. a Valor referente ao pagamento do auxílio representação à conselheira do Coren/MG conforme solicitação do gabinete autorizada pela presidência.Referência: Dezembro/2016 -  complementação. Dias representados/indenizados: 03.</t>
  </si>
  <si>
    <t>Pago a Cristiany Reis Costa Ferreira Pinto, liquidação 131 do empenho 349, Cheque 722823, Solicitação Gabinete  ref. a Valor destinado ao pagamento de auxílio representação a representante do Coren/MG na cidade de São Lourenço, conforme solicitação do gabinete e autorizada pela presidência em anexo.Referência: Dezembro/2016</t>
  </si>
  <si>
    <t xml:space="preserve">Pago a Danielle Brandão Ferreira, liquidação 99 do empenho 312, Cheque 722814, Solicitação da UPE  ref. a Valor referente ao pagamento do auxílio representação à colaboradora do Coren/MG conforme solicitação da UPE autorizada pela presidência. Referência: Dezembro/2016. Processos Éticos trabalhados: 1455/31/31/2016 - Portaria 465/16, 1456/32/2016 - Portaria 466/16. </t>
  </si>
  <si>
    <t>Pago a Fabiane da Silva Maciel, liquidação 103 do empenho 316, Cheque 722815, Solicitação Gabinete  ref. a Valor referente ao pagamento do auxílio representação à conselheira do Coren/MG conforme solicitação do gabinete autorizada pela presidência. Referência: Dezembro/2016 -  complementação. Dias representados/indenizados: 02.</t>
  </si>
  <si>
    <t>Pago a Jarbas Vieira de Oliveira, liquidação 98 do empenho 311, Cheque 722813, Solicitação Gabinete  ref. a Valor destinado ao pagamento de auxílio representação a colaborador do Coren/MG, conforme solicitação do gabinete e autorizada pela presidência em anexo. Portaria 487/2016. Referência: Dezembro/2016 e Janeiro/2017. Dias representados/indenizados em Dezembro/2016: 01 . Dias representados/indenizados em Janeiro/2017: 01.</t>
  </si>
  <si>
    <t>Pago a Josilene Fernandes de Oliveira, liquidação 109 do empenho 318, Cheque 722819, Solicitação Gabinete. Destinado ao pagamento do auxílio representação à colaboradora do Coren/MG conforme solicitação do gabinete autorizada pela presidência. Referência: Dezembro/2016 -  complementação. Portaria 338/2016. Dias representados/indenizados: 02.</t>
  </si>
  <si>
    <t>Pago a Karina Souza Porfírio Coelho, liquidação 77 do empenho 290, Pagamento Eletrônico, Solicitação Gabinete. Destinado ao pagamento de auxílio representação a conselheira do Coren/MG, conforme solicitação do gabinete e autorizada pela presidência em anexo. Referência: Dezembro/2016 (complementação). Dias representados:07 Dias indenizados:06.</t>
  </si>
  <si>
    <t>Pago a Leonardo Seixas de Oliveira, liquidação 143 do empenho 356, Cheque 722821, Solicitação Gabinete  ref. a Valor destinado ao pagamento de auxílio representação a colaborador do Coren/MG, conforme solicitação do gabinete e autorizada pela presidência em anexo. Referência: Dezembro/2016 - complementação. Portaria 338-2016. Dias representados/indenizados:03.</t>
  </si>
  <si>
    <t>Pago a Marcela Guimarães Takahashi de Lazari, liquidação 96 do empenho 309, Cheque 722811, Solicitação Gabinete. Destinado ao pagamento de auxílio representação a colaboradora do Coren/MG na cidade de Unaí, conforme solicitação do gabinete e autorizada pela presidência em anexo.Referência: Dezembro/2016. Portaria 338/2016. Dias representados/indenizados:04.</t>
  </si>
  <si>
    <t>Pago a Marcos Rúbio, liquidação 76 do empenho 289, Pagamento Eletrônico , Solicitação Gabinete. Destinado ao pagamento de auxílio representação ao presidente do Coren/MG, conforme solicitação do Gabinete e autorizada pela vice presidência em anexo. Referência: Dezembro/2016 (complementação)</t>
  </si>
  <si>
    <t xml:space="preserve">Pago a Maria Amélia Carneiro Estrela, liquidação 93 do empenho 306, Cheque 722808, Solicitação Gabinete. Destinado ao pagamento de auxílio representação a representante do Coren/MG na cidade de Arinos, conforme solicitação do gabinete e autorizada pela presidência em anexo. Referência: Dezembro/2016. </t>
  </si>
  <si>
    <t>Pago a Maria de Fátima Rodrigues de Oliveira, liquidação 91 do empenho 304, Cheque 722810, Solicitação Gabinete. Destinado ao pagamento de auxílio representação a representante do Coren/MG na cidade de Barbacena, conforme solicitação do gabinete e autorizada pela presidência em anexo.Referência: Dezembro/2016.</t>
  </si>
  <si>
    <t>Pago a Maria Inês Ribeiro Leão, liquidação 94 do empenho 307, Pagamento Eletrônico , Solicitação Gabinete. Destinado ao pagamento de auxílio representação a representante do Coren/MG na cidade de Divinópolis, conforme solicitação do gabinete e autorizada pela presidência em anexo. Referência: Dezembro/2016.</t>
  </si>
  <si>
    <t>Pago a Michelle Costa Leite Praça, liquidação 101 do empenho 314, Cheque 722816, Solicitação Gabinete. Destinado ao pagamento do auxílio representação à conselheira do Coren/MG conforme solicitação do gabinete autorizada pela presidência. Referência: Dezembro/2016 -  complementação. Dias representados/indenizados: 01.</t>
  </si>
  <si>
    <t>Pago a Mirian Murad Leite Andrade, liquidação 90 do empenho 303, Pagamento Eletrônico , Solicitação Gabinete. Destinado ao pagamento de auxílio representação a representante do Coren/MG na cidade de Lavras, conforme solicitação do gabinete e autorizada pela presidência em anexo. Referência: Novembro e Dezembro/2016.</t>
  </si>
  <si>
    <t>Pago a Monike Tathe Vieira Pedrosa, liquidação 110 do empenho 319, Cheque 722807, Solicitação Gabinete. Destinado ao pagamento do auxílio representação à colaboradora do Coren/MG conforme solicitação do gabinete autorizada pela presidência. Referência: Dezembro/2016 -  complementação. Portaria 338/2016. Dias representados/indenizados:03.</t>
  </si>
  <si>
    <t xml:space="preserve">Pago a Nathália Oliveira Martins, liquidação 95 do empenho 308, Pagamento Eletrônico , Solicitação Gabinete. Destinado ao pagamento de auxílio representação a representante do Coren/MG na cidade de Unaí, conforme solicitação do gabinete e autorizada pela presidência em anexo. Referência: Dezembro/2016. </t>
  </si>
  <si>
    <t>Pago a Teresa Cristina da Silva Kurimoto, liquidação 97 do empenho 310, Cheque 722812, Solicitação Gabinete. Destinado ao pagamento de auxílio representação a colaboradora do Coren/MG, conforme solicitação do gabinete e autorizada pela presidência em anexo.Portaria 487/2016. Referência: Dezembro/2016 e Janeiro/2017. Dias representados/indenizados em Dezembro/2016:02 . Dias representados/indenizados em Janeiro/2017:01.</t>
  </si>
  <si>
    <t>Pago a Vanda Lúcia Martins, liquidação 132 do empenho 350, Cheque 722822, Solicitação Gabinete  ref. a Valor referente ao pagamento do auxílio representação à conselheira do Coren/MG conforme solicitação do gabinete autorizada pela presidência.Referência: Dezembro/2016 -  complementação. Dias representados/indenizados:05</t>
  </si>
  <si>
    <t>Pago a Vânia da Conceição Castro Gonçalves Ferreira, liquidação 100 do empenho 313, Cheque 722818, Solicitação Gabinete  ref. a Valor referente ao pagamento do auxílio representação à conselheira do Coren/MG conforme solicitação do gabinete autorizada pela presidência. Referência: Dezembro/2016 -  complementação. Dias representados/indenizados: 03.</t>
  </si>
  <si>
    <t>Pago a Walkíria Normandia dos Santos, liquidação 108 do empenho 317, Pagamento Eletrônico , Solicitação Gabinete. Destinado ao pagamento do auxílio representação à colaboradora do Coren/MG conforme solicitação do gabinete autorizada pela presidência. Referência: Dezembro/2016 -  complementação Portaria 338/2016. Dias representados/indenizados:01</t>
  </si>
  <si>
    <t>Pago a Danilo Ulisses de Oliveira, liquidação 161 do empenho 367, Pagamento Eletrônico , Solicitação da UPE. Destinado ao pagamento de auxílio representação a colaborador do Coren/MG, conforme solicitação da UPE e autorizada pela presidência em anexo. Referência: Dezembro/2016. Processo Ético trabalhado: 1441/17/2016 - Portaria 235/16</t>
  </si>
  <si>
    <t>Pago a Lilian Paula Melgaço de Andrade Zambon, liquidação 160 do empenho 366, Cheque 722824, Solicitação da UPE. Destinado ao pagamento de auxílio representação a colaboradora do Coren/MG, conforme solicitação da UPE e autorizada pela presidência em anexo. Referência: Janeiro/2017Processo Ético trabalhado: 1408/13/2015 - Portaria 365/15</t>
  </si>
  <si>
    <t>Pago a Lucinete Duarte dos Santos Ferreira, liquidação 162 do empenho 368, Cheque 722825, Solicitação da UPE. Destinado ao pagamento de auxílio representação a colaborador do Coren/MG, conforme solicitação da UPE e autorizada pela presidência em anexo. Referência: Dezembro/2016.Processos Éticos trabalhados: 1426/03/2016  - Portaria 62/16, 1435/11/2016 - Portaria 230/16, 1374/16/2014 - Portaria  298/14, 1371/13/2014 - Portaria 293/14</t>
  </si>
  <si>
    <t>Pago a Nieli de Matos Freire, liquidação 133 do empenho 351, Cheque 722826, Solicitação Gabinete. Destinado ao pagamento do auxílio representação à conselheira do Coren/MG conforme solicitação do gabinete autorizada pela presidência. Referência: Dezembro/2016 -  complementação. Dias representados/indenizados: 04</t>
  </si>
  <si>
    <t>Pago a Sônia de Souza Morais Fernandes, liquidação 163 do empenho 369, Pagamento Eletrônico , Solicitação da UPE. Destinado ao pagamento de auxílio representação a colaborador do Coren/MG, conforme solicitação da UPE e autorizada pela presidência em anexo. Referência: Dezembro/2016. Processo Ético trabalhado: 1426/03/2016  - Portaria 62/16</t>
  </si>
  <si>
    <t>Pago a Vaneide Valentim do Carmo, liquidação 164 do empenho 370, Pagamento Eletrônico , Solicitação Gabinete. Destinado ao pagamento de auxílio representação a colaboradora do Coren/MG, conforme solicitação do gabinete e autorizada pela presidência em anexo. Referência: Dezembro/2016 - complementação. Dias representados/indenizados: 04</t>
  </si>
  <si>
    <t>Pago a Juliana Bittencourt Braga, liquidação 200 do empenho 385, Pagamento Eletrônico , Solicitação Gabinete. Destinado ao pagamento de auxílio representação à conselheira do Coren/MG, conforme solicitação do gabinete e autorizada pela presidência em anexo. Referência: dezembro/2016 - complementação</t>
  </si>
  <si>
    <t>Pago a Amanda Cristina de Souza, liquidação 318 do empenho 405, Cheque 722856, Solicitação Gabinete. Destinado ao pagamento de auxílio representação a representante do Coren/MG na cidade de Poços de Caldas, conforme solicitação do gabinete e autorizada pela presidência em anexo. Referência: Dezembro/2016.</t>
  </si>
  <si>
    <t>Pago a Erika Cristina de Matos Silva, liquidação 319 do empenho 406, Pagamento Eletrônico , Solicitação Gabinete. Destinado ao pagamento de auxílio representação a representante do Coren/MG na cidade de Raul Soares, conforme solicitação do gabinete e autorizada pela presidência em anexo.Referência: Dezembro/2016</t>
  </si>
  <si>
    <t>Pago a Mauro Luiz Fonseca, liquidação 320 do empenho 408, Cheque 722857, Solicitação Gabinete. Destinado ao pagamento de auxílio representação a representante do Coren/MG na cidade de Mariana, conforme solicitação do gabinete e autorizada pela presidência em anexo.Referência: Dezembro/2016</t>
  </si>
  <si>
    <t>Pago a Silma Aparecida de Freitas Souza, liquidação 321 do empenho 410, Pagamento Eletrônico , Solicitação Gabinete. Destinado ao pagamento de auxílio representação a representante do Coren/MG na cidade de Iturama, conforme solicitação do gabinete e autorizada pela presidência em anexo. Referência: Dezembro/2016.</t>
  </si>
  <si>
    <t>Pago a Elianna Walquíria Fonseca Camacho, liquidação 345 do empenho 417, Pagamento Eletrônico , Solicitação da UPE. Destinado ao pagamento de auxílio representação à colaboradora do Coren/MG conforme solicitação da UPE autorizada pela presidência.Referência: Dezembro/2016Processo Ético trabalhado: 1371/13/2014 - Portaria 293/14</t>
  </si>
  <si>
    <t>Pago a Maria Beatriz Junqueira Mafra, liquidação 349 do empenho 426, Pagamento Eletrônico , Solicitação da UPE. Destinado ao pagamento do auxílio representação à colaboradora do Coren/MG conforme solicitação da UPE autorizada pela presidência. Referência: Agosto/2016. Processo Ético trabalhado: 1401/06/2015 - Portaria 176/15</t>
  </si>
  <si>
    <t>Pago a Regina Linhares Frota da Mota, liquidação 380 do empenho 435, Cheque 722907, Solicitação Gabinete. Destinado ao pagamento de auxílio representação a representante do Coren/MG na cidade de Araxá, conforme solicitação do gabinete e autorizada pela presidência em anexo.Referência: Dezembro/2016</t>
  </si>
  <si>
    <t>Pago a Rosalba Cassuci Arantes, liquidação 381 do empenho 436, Pagamento Eletrônico , Solicitação Gabinete. Destinado ao pagamento de auxílio representação a representante do Coren/MG na cidade de Paracatu, conforme solicitação do gabinete e autorizada pela presidência em anexo.Referência: Novembro e Dezembro/2016</t>
  </si>
  <si>
    <t>Pago a Warlen César do Carmo, liquidação 346 do empenho 418, Cheque 722918, Solicitação da UPE. Destinado ao pagamento de auxílio representação à colaborador do Coren/MG conforme solicitação da UPE autorizada pela presidência.Referência: Junho/2016Processo Ético trabalhado: 1401/06/2015 - Portaria 176/15</t>
  </si>
  <si>
    <t>Processo</t>
  </si>
  <si>
    <t>42/2017</t>
  </si>
  <si>
    <t>193/2017</t>
  </si>
  <si>
    <t>210/2017</t>
  </si>
  <si>
    <t>203/2017</t>
  </si>
  <si>
    <t>217/2017</t>
  </si>
  <si>
    <t>200/2017</t>
  </si>
  <si>
    <t>204/2017</t>
  </si>
  <si>
    <t>199/2017</t>
  </si>
  <si>
    <t>206/2017</t>
  </si>
  <si>
    <t>40/2017</t>
  </si>
  <si>
    <t>90/2017</t>
  </si>
  <si>
    <t>197/2017</t>
  </si>
  <si>
    <t>37/2017</t>
  </si>
  <si>
    <t>194/2017</t>
  </si>
  <si>
    <t>192/2017</t>
  </si>
  <si>
    <t>195/2017</t>
  </si>
  <si>
    <t>202/2017</t>
  </si>
  <si>
    <t>191/2017</t>
  </si>
  <si>
    <t>207/2017</t>
  </si>
  <si>
    <t>196/2017</t>
  </si>
  <si>
    <t>198/2017</t>
  </si>
  <si>
    <t>216/2017</t>
  </si>
  <si>
    <t>201/2017</t>
  </si>
  <si>
    <t>205/2017</t>
  </si>
  <si>
    <t>101/2017</t>
  </si>
  <si>
    <t>100/2017</t>
  </si>
  <si>
    <t>102/2017</t>
  </si>
  <si>
    <t>222/2017</t>
  </si>
  <si>
    <t>103/2017</t>
  </si>
  <si>
    <t>104/2017</t>
  </si>
  <si>
    <t>114/2017</t>
  </si>
  <si>
    <t>221/2017</t>
  </si>
  <si>
    <t>219/2017</t>
  </si>
  <si>
    <t>233/2017</t>
  </si>
  <si>
    <t>229/2017</t>
  </si>
  <si>
    <t>247/2017</t>
  </si>
  <si>
    <t>256/2017</t>
  </si>
  <si>
    <t>227/2017</t>
  </si>
  <si>
    <t>228/2016</t>
  </si>
  <si>
    <t>248/2017</t>
  </si>
  <si>
    <t>Data Pgto</t>
  </si>
  <si>
    <t>Favorecido</t>
  </si>
  <si>
    <t>959.854.336-68 - Adriana Aparecida da Silva Pinheiro</t>
  </si>
  <si>
    <t>061.545.716-90 - Carolina Conte Junqueira</t>
  </si>
  <si>
    <t>043.029.296-18 - Cássia Bianca de Souza Quintão</t>
  </si>
  <si>
    <t>071.164.556-63 - Clésia Gomes Carvalho</t>
  </si>
  <si>
    <t>030.661.826-57 - Cristiany Reis Costa Ferreira Pinto</t>
  </si>
  <si>
    <t>941.379.606-82 - Danielle Brandão Ferreira</t>
  </si>
  <si>
    <t>082.049.996-07 - Fabiane da Silva Maciel</t>
  </si>
  <si>
    <t>045.210.356-80 - Jarbas Vieira de Oliveira</t>
  </si>
  <si>
    <t>054.430.206-09 - Josilene Fernandes de Oliveira</t>
  </si>
  <si>
    <t>067.433.186-98 - Karina Porfírio Coelho</t>
  </si>
  <si>
    <t>082.896.326-65 - Leonardo Seixas de Oliveira</t>
  </si>
  <si>
    <t>077.869.716-96 - Marcela Guimarães Takahashi de Lazari</t>
  </si>
  <si>
    <t>476.423.516-15 - Marcos Rúbio</t>
  </si>
  <si>
    <t>447.014.976-49 - Maria Amélia Carneiro Estrela</t>
  </si>
  <si>
    <t>553.238.126-72 - Maria de Fátima Rodrigues de Oliveira</t>
  </si>
  <si>
    <t>293.334.076-34 - Maria Inês Ribeiro Leão</t>
  </si>
  <si>
    <t>014.499.806-86 - Michelle Costa Leite Praça</t>
  </si>
  <si>
    <t>413.503.676-72 - Mirian Murad Leite Andrade</t>
  </si>
  <si>
    <t>054.495.696-61 - Monike Tathe Vieira Pedrosa</t>
  </si>
  <si>
    <t>077.782.566-06 - Nathália Oliveira Martins</t>
  </si>
  <si>
    <t>691.845.186-34 - Teresa Cristina da Silva Kurimoto</t>
  </si>
  <si>
    <t>326.042.626-49 - Vanda Lúcia Martins</t>
  </si>
  <si>
    <t>445.082.476-87 - Vânia da Conceição Castro Gonçalves Ferreira</t>
  </si>
  <si>
    <t>036.049.566-41 - Walkíria Normandia dos Santos</t>
  </si>
  <si>
    <t>097.781.496-31 - Danilo Ulisses de Oliveira</t>
  </si>
  <si>
    <t>030.452.156-61 - Lilian Paula Melgaço de Andrade Zambon</t>
  </si>
  <si>
    <t>749.607.506-00 - Lucinete Duarte dos Santos Ferreira</t>
  </si>
  <si>
    <t>051.740.946-17 - Nieli de Matos Freire</t>
  </si>
  <si>
    <t>533.278.536-49 - Sônia de Souza Morais Fernandes</t>
  </si>
  <si>
    <t>316.712.686-87 - Vaneide Valentim do Carmo</t>
  </si>
  <si>
    <t>039.605.146-46 - Juliana Bittencourt Braga</t>
  </si>
  <si>
    <t>079.457.436-09 - Amanda Cristina de Souza</t>
  </si>
  <si>
    <t>056.328.256-80 - Erika Cristina de Matos Silva</t>
  </si>
  <si>
    <t>043.617.576-23 - Mauro Luiz Fonseca</t>
  </si>
  <si>
    <t>470.197.866-34 - Silma Aparecida de Freitas Souza</t>
  </si>
  <si>
    <t>861.725.226-04 - Elianna Walquíria Fonseca Camacho</t>
  </si>
  <si>
    <t>764.125.636-87 - Maria Beatriz Junqueira Mafra</t>
  </si>
  <si>
    <t>909.998.606-82 - Regina Linhares Frota da Mota</t>
  </si>
  <si>
    <t>745.531.606-25 - Rosalba Cassuci Arantes</t>
  </si>
  <si>
    <t>012.659.016-86 - Warlen César do Carmo</t>
  </si>
  <si>
    <t>Valor</t>
  </si>
  <si>
    <t>P</t>
  </si>
  <si>
    <t>Valor Liq.</t>
  </si>
  <si>
    <t>Documento</t>
  </si>
  <si>
    <t>Solicitação Gabinete</t>
  </si>
  <si>
    <t>Solicitação da UPE</t>
  </si>
  <si>
    <t>Número</t>
  </si>
  <si>
    <t>Período: 01/01/2017 a 31/01/2017</t>
  </si>
  <si>
    <t>Conta</t>
  </si>
  <si>
    <t>6.2.2.1.1.33.90.93.002.001 - Auxílio Representação</t>
  </si>
  <si>
    <t>histórico</t>
  </si>
  <si>
    <t>Pagamento/Estorno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</si>
</sst>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6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000000"/>
      <name val="Times New Roman"/>
    </font>
    <font>
      <sz val="11"/>
      <color rgb="FF000000"/>
      <name val="Calibri"/>
    </font>
  </fonts>
  <fills count="26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25" fillId="0" borderId="0" applyFont="0" applyFill="0" applyBorder="0" applyAlignment="0" applyProtection="0"/>
  </cellStyleXfs>
  <cellXfs count="89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center" vertical="center" wrapText="1" shrinkToFit="1"/>
    </xf>
    <xf numFmtId="0" fontId="10" fillId="11" borderId="1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19" fillId="20" borderId="23" xfId="0" applyFont="1" applyFill="1" applyBorder="1" applyAlignment="1">
      <alignment horizontal="right" vertical="center" wrapText="1" shrinkToFit="1"/>
    </xf>
    <xf numFmtId="0" fontId="23" fillId="24" borderId="27" xfId="0" applyFont="1" applyFill="1" applyBorder="1" applyAlignment="1">
      <alignment horizontal="right" vertical="top" wrapText="1" shrinkToFit="1"/>
    </xf>
    <xf numFmtId="0" fontId="24" fillId="25" borderId="28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vertical="center" wrapText="1" shrinkToFit="1"/>
    </xf>
    <xf numFmtId="0" fontId="6" fillId="7" borderId="6" xfId="0" applyFont="1" applyFill="1" applyBorder="1" applyAlignment="1">
      <alignment vertical="center" wrapText="1" shrinkToFit="1"/>
    </xf>
    <xf numFmtId="0" fontId="19" fillId="20" borderId="23" xfId="0" applyFont="1" applyFill="1" applyBorder="1" applyAlignment="1">
      <alignment vertical="center" wrapText="1" shrinkToFit="1"/>
    </xf>
    <xf numFmtId="49" fontId="12" fillId="13" borderId="16" xfId="0" applyNumberFormat="1" applyFont="1" applyFill="1" applyBorder="1" applyAlignment="1">
      <alignment vertical="center" wrapText="1" shrinkToFit="1"/>
    </xf>
    <xf numFmtId="14" fontId="15" fillId="16" borderId="19" xfId="0" applyNumberFormat="1" applyFont="1" applyFill="1" applyBorder="1" applyAlignment="1">
      <alignment vertical="center" wrapText="1" shrinkToFit="1"/>
    </xf>
    <xf numFmtId="39" fontId="17" fillId="18" borderId="21" xfId="0" applyNumberFormat="1" applyFont="1" applyFill="1" applyBorder="1" applyAlignment="1">
      <alignment vertical="center" wrapText="1" shrinkToFit="1"/>
    </xf>
    <xf numFmtId="0" fontId="20" fillId="21" borderId="24" xfId="0" applyFont="1" applyFill="1" applyBorder="1" applyAlignment="1">
      <alignment vertical="center" wrapText="1" shrinkToFit="1"/>
    </xf>
    <xf numFmtId="49" fontId="13" fillId="14" borderId="17" xfId="0" applyNumberFormat="1" applyFont="1" applyFill="1" applyBorder="1" applyAlignment="1">
      <alignment vertical="center" wrapText="1" shrinkToFit="1"/>
    </xf>
    <xf numFmtId="14" fontId="16" fillId="17" borderId="20" xfId="0" applyNumberFormat="1" applyFont="1" applyFill="1" applyBorder="1" applyAlignment="1">
      <alignment vertical="center" wrapText="1" shrinkToFit="1"/>
    </xf>
    <xf numFmtId="39" fontId="18" fillId="19" borderId="22" xfId="0" applyNumberFormat="1" applyFont="1" applyFill="1" applyBorder="1" applyAlignment="1">
      <alignment vertical="center" wrapText="1" shrinkToFit="1"/>
    </xf>
    <xf numFmtId="0" fontId="21" fillId="22" borderId="25" xfId="0" applyFont="1" applyFill="1" applyBorder="1" applyAlignment="1">
      <alignment vertical="center" wrapText="1" shrinkToFit="1"/>
    </xf>
    <xf numFmtId="0" fontId="11" fillId="12" borderId="13" xfId="0" applyFont="1" applyFill="1" applyBorder="1" applyAlignment="1">
      <alignment vertical="center" wrapText="1" shrinkToFit="1"/>
    </xf>
    <xf numFmtId="0" fontId="14" fillId="15" borderId="18" xfId="0" applyFont="1" applyFill="1" applyBorder="1" applyAlignment="1">
      <alignment vertical="center" wrapText="1" shrinkToFit="1"/>
    </xf>
    <xf numFmtId="0" fontId="22" fillId="23" borderId="26" xfId="0" applyFont="1" applyFill="1" applyBorder="1" applyAlignment="1">
      <alignment vertical="center" wrapText="1" shrinkToFit="1"/>
    </xf>
    <xf numFmtId="0" fontId="9" fillId="10" borderId="0" xfId="0" applyFont="1" applyFill="1" applyAlignment="1">
      <alignment horizontal="center" vertical="center" wrapText="1" shrinkToFit="1"/>
    </xf>
    <xf numFmtId="0" fontId="9" fillId="10" borderId="12" xfId="0" applyFont="1" applyFill="1" applyBorder="1" applyAlignment="1">
      <alignment horizontal="center" vertical="center" wrapText="1" shrinkToFit="1"/>
    </xf>
    <xf numFmtId="0" fontId="9" fillId="10" borderId="11" xfId="0" applyFont="1" applyFill="1" applyBorder="1" applyAlignment="1">
      <alignment horizontal="center" vertical="center" wrapText="1" shrinkToFit="1"/>
    </xf>
    <xf numFmtId="0" fontId="10" fillId="11" borderId="9" xfId="0" applyFont="1" applyFill="1" applyBorder="1" applyAlignment="1">
      <alignment horizontal="center" vertical="center" wrapText="1" shrinkToFit="1"/>
    </xf>
    <xf numFmtId="0" fontId="10" fillId="11" borderId="10" xfId="0" applyFont="1" applyFill="1" applyBorder="1" applyAlignment="1">
      <alignment horizontal="center" vertical="center" wrapText="1" shrinkToFit="1"/>
    </xf>
    <xf numFmtId="0" fontId="9" fillId="10" borderId="10" xfId="0" applyFont="1" applyFill="1" applyBorder="1" applyAlignment="1">
      <alignment horizontal="center" vertical="center" wrapText="1" shrinkToFit="1"/>
    </xf>
    <xf numFmtId="0" fontId="10" fillId="11" borderId="0" xfId="0" applyFont="1" applyFill="1" applyAlignment="1">
      <alignment horizontal="center" vertical="center" wrapText="1" shrinkToFit="1"/>
    </xf>
    <xf numFmtId="0" fontId="10" fillId="11" borderId="12" xfId="0" applyFont="1" applyFill="1" applyBorder="1" applyAlignment="1">
      <alignment horizontal="center" vertical="center" wrapText="1" shrinkToFit="1"/>
    </xf>
    <xf numFmtId="0" fontId="9" fillId="10" borderId="15" xfId="0" applyFont="1" applyFill="1" applyBorder="1" applyAlignment="1">
      <alignment horizontal="center" vertical="center" wrapText="1" shrinkToFit="1"/>
    </xf>
    <xf numFmtId="0" fontId="10" fillId="11" borderId="14" xfId="0" applyFont="1" applyFill="1" applyBorder="1" applyAlignment="1">
      <alignment horizontal="center" vertical="center" wrapText="1" shrinkToFit="1"/>
    </xf>
    <xf numFmtId="0" fontId="9" fillId="10" borderId="14" xfId="0" applyFont="1" applyFill="1" applyBorder="1" applyAlignment="1">
      <alignment horizontal="center" vertical="center" wrapText="1" shrinkToFit="1"/>
    </xf>
    <xf numFmtId="0" fontId="10" fillId="11" borderId="15" xfId="0" applyFont="1" applyFill="1" applyBorder="1" applyAlignment="1">
      <alignment horizontal="center" vertical="center" wrapText="1" shrinkToFit="1"/>
    </xf>
    <xf numFmtId="49" fontId="12" fillId="13" borderId="0" xfId="0" applyNumberFormat="1" applyFont="1" applyFill="1" applyAlignment="1">
      <alignment vertical="center" wrapText="1" shrinkToFit="1"/>
    </xf>
    <xf numFmtId="49" fontId="12" fillId="13" borderId="15" xfId="0" applyNumberFormat="1" applyFont="1" applyFill="1" applyBorder="1" applyAlignment="1">
      <alignment vertical="center" wrapText="1" shrinkToFit="1"/>
    </xf>
    <xf numFmtId="49" fontId="12" fillId="13" borderId="17" xfId="0" applyNumberFormat="1" applyFont="1" applyFill="1" applyBorder="1" applyAlignment="1">
      <alignment vertical="center" wrapText="1" shrinkToFit="1"/>
    </xf>
    <xf numFmtId="49" fontId="13" fillId="14" borderId="16" xfId="0" applyNumberFormat="1" applyFont="1" applyFill="1" applyBorder="1" applyAlignment="1">
      <alignment vertical="center" wrapText="1" shrinkToFit="1"/>
    </xf>
    <xf numFmtId="49" fontId="13" fillId="14" borderId="14" xfId="0" applyNumberFormat="1" applyFont="1" applyFill="1" applyBorder="1" applyAlignment="1">
      <alignment vertical="center" wrapText="1" shrinkToFit="1"/>
    </xf>
    <xf numFmtId="49" fontId="12" fillId="13" borderId="14" xfId="0" applyNumberFormat="1" applyFont="1" applyFill="1" applyBorder="1" applyAlignment="1">
      <alignment vertical="center" wrapText="1" shrinkToFit="1"/>
    </xf>
    <xf numFmtId="49" fontId="13" fillId="14" borderId="0" xfId="0" applyNumberFormat="1" applyFont="1" applyFill="1" applyAlignment="1">
      <alignment vertical="center" wrapText="1" shrinkToFit="1"/>
    </xf>
    <xf numFmtId="49" fontId="13" fillId="14" borderId="15" xfId="0" applyNumberFormat="1" applyFont="1" applyFill="1" applyBorder="1" applyAlignment="1">
      <alignment vertical="center" wrapText="1" shrinkToFit="1"/>
    </xf>
    <xf numFmtId="14" fontId="15" fillId="16" borderId="0" xfId="0" applyNumberFormat="1" applyFont="1" applyFill="1" applyAlignment="1">
      <alignment vertical="center" wrapText="1" shrinkToFit="1"/>
    </xf>
    <xf numFmtId="14" fontId="15" fillId="16" borderId="15" xfId="0" applyNumberFormat="1" applyFont="1" applyFill="1" applyBorder="1" applyAlignment="1">
      <alignment vertical="center" wrapText="1" shrinkToFit="1"/>
    </xf>
    <xf numFmtId="14" fontId="15" fillId="16" borderId="20" xfId="0" applyNumberFormat="1" applyFont="1" applyFill="1" applyBorder="1" applyAlignment="1">
      <alignment vertical="center" wrapText="1" shrinkToFit="1"/>
    </xf>
    <xf numFmtId="14" fontId="16" fillId="17" borderId="19" xfId="0" applyNumberFormat="1" applyFont="1" applyFill="1" applyBorder="1" applyAlignment="1">
      <alignment vertical="center" wrapText="1" shrinkToFit="1"/>
    </xf>
    <xf numFmtId="14" fontId="16" fillId="17" borderId="14" xfId="0" applyNumberFormat="1" applyFont="1" applyFill="1" applyBorder="1" applyAlignment="1">
      <alignment vertical="center" wrapText="1" shrinkToFit="1"/>
    </xf>
    <xf numFmtId="14" fontId="15" fillId="16" borderId="14" xfId="0" applyNumberFormat="1" applyFont="1" applyFill="1" applyBorder="1" applyAlignment="1">
      <alignment vertical="center" wrapText="1" shrinkToFit="1"/>
    </xf>
    <xf numFmtId="14" fontId="16" fillId="17" borderId="0" xfId="0" applyNumberFormat="1" applyFont="1" applyFill="1" applyAlignment="1">
      <alignment vertical="center" wrapText="1" shrinkToFit="1"/>
    </xf>
    <xf numFmtId="14" fontId="16" fillId="17" borderId="15" xfId="0" applyNumberFormat="1" applyFont="1" applyFill="1" applyBorder="1" applyAlignment="1">
      <alignment vertical="center" wrapText="1" shrinkToFit="1"/>
    </xf>
    <xf numFmtId="39" fontId="17" fillId="18" borderId="0" xfId="0" applyNumberFormat="1" applyFont="1" applyFill="1" applyAlignment="1">
      <alignment vertical="center" wrapText="1" shrinkToFit="1"/>
    </xf>
    <xf numFmtId="39" fontId="17" fillId="18" borderId="15" xfId="0" applyNumberFormat="1" applyFont="1" applyFill="1" applyBorder="1" applyAlignment="1">
      <alignment vertical="center" wrapText="1" shrinkToFit="1"/>
    </xf>
    <xf numFmtId="39" fontId="17" fillId="18" borderId="22" xfId="0" applyNumberFormat="1" applyFont="1" applyFill="1" applyBorder="1" applyAlignment="1">
      <alignment vertical="center" wrapText="1" shrinkToFit="1"/>
    </xf>
    <xf numFmtId="39" fontId="18" fillId="19" borderId="21" xfId="0" applyNumberFormat="1" applyFont="1" applyFill="1" applyBorder="1" applyAlignment="1">
      <alignment vertical="center" wrapText="1" shrinkToFit="1"/>
    </xf>
    <xf numFmtId="39" fontId="18" fillId="19" borderId="14" xfId="0" applyNumberFormat="1" applyFont="1" applyFill="1" applyBorder="1" applyAlignment="1">
      <alignment vertical="center" wrapText="1" shrinkToFit="1"/>
    </xf>
    <xf numFmtId="39" fontId="17" fillId="18" borderId="14" xfId="0" applyNumberFormat="1" applyFont="1" applyFill="1" applyBorder="1" applyAlignment="1">
      <alignment vertical="center" wrapText="1" shrinkToFit="1"/>
    </xf>
    <xf numFmtId="39" fontId="18" fillId="19" borderId="0" xfId="0" applyNumberFormat="1" applyFont="1" applyFill="1" applyAlignment="1">
      <alignment vertical="center" wrapText="1" shrinkToFit="1"/>
    </xf>
    <xf numFmtId="39" fontId="18" fillId="19" borderId="15" xfId="0" applyNumberFormat="1" applyFont="1" applyFill="1" applyBorder="1" applyAlignment="1">
      <alignment vertical="center" wrapText="1" shrinkToFit="1"/>
    </xf>
    <xf numFmtId="0" fontId="20" fillId="21" borderId="0" xfId="0" applyFont="1" applyFill="1" applyAlignment="1">
      <alignment vertical="center" wrapText="1" shrinkToFit="1"/>
    </xf>
    <xf numFmtId="0" fontId="20" fillId="21" borderId="15" xfId="0" applyFont="1" applyFill="1" applyBorder="1" applyAlignment="1">
      <alignment vertical="center" wrapText="1" shrinkToFit="1"/>
    </xf>
    <xf numFmtId="0" fontId="20" fillId="21" borderId="25" xfId="0" applyFont="1" applyFill="1" applyBorder="1" applyAlignment="1">
      <alignment vertical="center" wrapText="1" shrinkToFit="1"/>
    </xf>
    <xf numFmtId="0" fontId="21" fillId="22" borderId="24" xfId="0" applyFont="1" applyFill="1" applyBorder="1" applyAlignment="1">
      <alignment vertical="center" wrapText="1" shrinkToFit="1"/>
    </xf>
    <xf numFmtId="0" fontId="21" fillId="22" borderId="14" xfId="0" applyFont="1" applyFill="1" applyBorder="1" applyAlignment="1">
      <alignment vertical="center" wrapText="1" shrinkToFit="1"/>
    </xf>
    <xf numFmtId="0" fontId="20" fillId="21" borderId="14" xfId="0" applyFont="1" applyFill="1" applyBorder="1" applyAlignment="1">
      <alignment vertical="center" wrapText="1" shrinkToFit="1"/>
    </xf>
    <xf numFmtId="0" fontId="21" fillId="22" borderId="0" xfId="0" applyFont="1" applyFill="1" applyAlignment="1">
      <alignment vertical="center" wrapText="1" shrinkToFit="1"/>
    </xf>
    <xf numFmtId="0" fontId="21" fillId="22" borderId="15" xfId="0" applyFont="1" applyFill="1" applyBorder="1" applyAlignment="1">
      <alignment vertical="center" wrapText="1" shrinkToFit="1"/>
    </xf>
    <xf numFmtId="0" fontId="6" fillId="8" borderId="7" xfId="0" applyFont="1" applyFill="1" applyBorder="1" applyAlignment="1">
      <alignment vertical="center" wrapText="1" shrinkToFit="1"/>
    </xf>
    <xf numFmtId="0" fontId="20" fillId="21" borderId="24" xfId="0" applyFont="1" applyFill="1" applyBorder="1" applyAlignment="1">
      <alignment horizontal="center" vertical="center" wrapText="1" shrinkToFit="1"/>
    </xf>
    <xf numFmtId="0" fontId="21" fillId="22" borderId="14" xfId="0" applyFont="1" applyFill="1" applyBorder="1" applyAlignment="1">
      <alignment horizontal="center" vertical="center" wrapText="1" shrinkToFit="1"/>
    </xf>
    <xf numFmtId="0" fontId="20" fillId="21" borderId="0" xfId="0" applyFont="1" applyFill="1" applyAlignment="1">
      <alignment horizontal="center" vertical="center" wrapText="1" shrinkToFit="1"/>
    </xf>
    <xf numFmtId="0" fontId="21" fillId="22" borderId="25" xfId="0" applyFont="1" applyFill="1" applyBorder="1" applyAlignment="1">
      <alignment horizontal="center" vertical="center" wrapText="1" shrinkToFit="1"/>
    </xf>
    <xf numFmtId="0" fontId="20" fillId="21" borderId="15" xfId="0" applyFont="1" applyFill="1" applyBorder="1" applyAlignment="1">
      <alignment horizontal="center" vertical="center" wrapText="1" shrinkToFit="1"/>
    </xf>
    <xf numFmtId="0" fontId="21" fillId="22" borderId="0" xfId="0" applyFont="1" applyFill="1" applyAlignment="1">
      <alignment horizontal="center" vertical="center" wrapText="1" shrinkToFit="1"/>
    </xf>
    <xf numFmtId="0" fontId="21" fillId="22" borderId="24" xfId="0" applyFont="1" applyFill="1" applyBorder="1" applyAlignment="1">
      <alignment horizontal="center" vertical="center" wrapText="1" shrinkToFit="1"/>
    </xf>
    <xf numFmtId="0" fontId="20" fillId="21" borderId="14" xfId="0" applyFont="1" applyFill="1" applyBorder="1" applyAlignment="1">
      <alignment horizontal="center" vertical="center" wrapText="1" shrinkToFit="1"/>
    </xf>
    <xf numFmtId="0" fontId="20" fillId="21" borderId="25" xfId="0" applyFont="1" applyFill="1" applyBorder="1" applyAlignment="1">
      <alignment horizontal="center" vertical="center" wrapText="1" shrinkToFit="1"/>
    </xf>
    <xf numFmtId="0" fontId="21" fillId="22" borderId="15" xfId="0" applyFont="1" applyFill="1" applyBorder="1" applyAlignment="1">
      <alignment horizontal="center" vertical="center" wrapText="1" shrinkToFit="1"/>
    </xf>
    <xf numFmtId="0" fontId="11" fillId="12" borderId="13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6" fillId="20" borderId="23" xfId="0" applyFont="1" applyFill="1" applyBorder="1" applyAlignment="1">
      <alignment horizontal="center" vertical="center" wrapText="1" shrinkToFit="1"/>
    </xf>
    <xf numFmtId="44" fontId="11" fillId="12" borderId="13" xfId="1" applyFont="1" applyFill="1" applyBorder="1" applyAlignment="1">
      <alignment vertical="center" wrapText="1" shrinkToFi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10325100" cy="66675"/>
    <xdr:pic>
      <xdr:nvPicPr>
        <xdr:cNvPr id="0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10325100" cy="66675"/>
    <xdr:pic>
      <xdr:nvPicPr>
        <xdr:cNvPr id="2" name="Picture 2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10325100" cy="66675"/>
    <xdr:pic>
      <xdr:nvPicPr>
        <xdr:cNvPr id="4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171575"/>
          <a:ext cx="10325100" cy="666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0325100" cy="66675"/>
    <xdr:pic>
      <xdr:nvPicPr>
        <xdr:cNvPr id="5" name="Picture 2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2447925"/>
          <a:ext cx="10325100" cy="66675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0</xdr:row>
      <xdr:rowOff>0</xdr:rowOff>
    </xdr:from>
    <xdr:ext cx="1390650" cy="1066800"/>
    <xdr:pic>
      <xdr:nvPicPr>
        <xdr:cNvPr id="6" name="Picture 3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3411200" y="0"/>
          <a:ext cx="1390650" cy="10668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171575"/>
          <a:ext cx="10325100" cy="666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2447925"/>
          <a:ext cx="10325100" cy="66675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934450" y="0"/>
          <a:ext cx="1390650" cy="1066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64"/>
  <sheetViews>
    <sheetView showGridLines="0" tabSelected="1" workbookViewId="0">
      <selection activeCell="F25" sqref="F25"/>
    </sheetView>
  </sheetViews>
  <sheetFormatPr defaultRowHeight="15"/>
  <cols>
    <col min="1" max="4" width="15.140625" customWidth="1"/>
    <col min="5" max="5" width="29" customWidth="1"/>
    <col min="6" max="6" width="15.140625" customWidth="1"/>
    <col min="7" max="7" width="15.140625" style="86" customWidth="1"/>
    <col min="8" max="10" width="15.140625" customWidth="1"/>
  </cols>
  <sheetData>
    <row r="1" spans="1:23" ht="34.5" customHeight="1">
      <c r="G1"/>
      <c r="W1" s="15"/>
    </row>
    <row r="2" spans="1:23" ht="23.25" customHeight="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W2" s="15"/>
    </row>
    <row r="3" spans="1:23" ht="15.75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W3" s="15"/>
    </row>
    <row r="4" spans="1:23" ht="1.5" customHeight="1">
      <c r="G4"/>
      <c r="W4" s="15"/>
    </row>
    <row r="5" spans="1:23" ht="9" customHeight="1">
      <c r="A5" s="6" t="s">
        <v>2</v>
      </c>
      <c r="B5" s="6"/>
      <c r="C5" s="6"/>
      <c r="D5" s="6"/>
      <c r="E5" s="6"/>
      <c r="G5"/>
      <c r="W5" s="15"/>
    </row>
    <row r="6" spans="1:23" ht="7.5" customHeight="1">
      <c r="A6" s="6"/>
      <c r="B6" s="6"/>
      <c r="C6" s="6"/>
      <c r="D6" s="6"/>
      <c r="E6" s="6"/>
      <c r="G6"/>
    </row>
    <row r="7" spans="1:23" ht="0.75" customHeight="1">
      <c r="G7"/>
    </row>
    <row r="8" spans="1:23" ht="5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14.25" customHeight="1">
      <c r="G9"/>
      <c r="S9" s="14" t="s">
        <v>137</v>
      </c>
      <c r="T9" s="14"/>
      <c r="U9" s="14"/>
      <c r="V9" s="14"/>
      <c r="W9" s="14"/>
    </row>
    <row r="10" spans="1:23" ht="19.5" customHeight="1">
      <c r="A10" s="8" t="s">
        <v>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12.7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2.25" customHeight="1">
      <c r="G12"/>
    </row>
    <row r="13" spans="1:23" ht="1.5" customHeight="1">
      <c r="A13" s="1" t="s">
        <v>4</v>
      </c>
      <c r="B13" s="1" t="s">
        <v>6</v>
      </c>
      <c r="C13" s="12" t="s">
        <v>47</v>
      </c>
      <c r="D13" s="12"/>
      <c r="E13" s="10" t="s">
        <v>88</v>
      </c>
      <c r="F13" s="10"/>
      <c r="G13" s="12" t="s">
        <v>89</v>
      </c>
      <c r="H13" s="12"/>
      <c r="I13" s="12"/>
      <c r="J13" s="12"/>
      <c r="K13" s="13" t="s">
        <v>130</v>
      </c>
      <c r="L13" s="13"/>
      <c r="M13" s="13" t="s">
        <v>132</v>
      </c>
      <c r="N13" s="13"/>
      <c r="O13" s="13"/>
      <c r="P13" s="12" t="s">
        <v>133</v>
      </c>
      <c r="Q13" s="12"/>
      <c r="R13" s="12"/>
      <c r="S13" s="12"/>
      <c r="T13" s="12" t="s">
        <v>138</v>
      </c>
      <c r="U13" s="12"/>
      <c r="V13" s="12"/>
      <c r="W13" s="12"/>
    </row>
    <row r="14" spans="1:23" ht="1.5" customHeight="1">
      <c r="A14" s="2"/>
      <c r="B14" s="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6.5" customHeight="1">
      <c r="A15" s="5" t="s">
        <v>0</v>
      </c>
      <c r="B15" s="5"/>
      <c r="C15" s="5"/>
      <c r="D15" s="5"/>
      <c r="E15" s="5"/>
      <c r="F15" s="5"/>
      <c r="G15" s="5"/>
      <c r="S15" s="14" t="s">
        <v>137</v>
      </c>
      <c r="T15" s="14"/>
      <c r="U15" s="14"/>
      <c r="V15" s="14"/>
      <c r="W15" s="14"/>
    </row>
    <row r="16" spans="1:23" ht="6.75" customHeight="1">
      <c r="A16" s="5"/>
      <c r="B16" s="5"/>
      <c r="C16" s="5"/>
      <c r="D16" s="5"/>
      <c r="E16" s="5"/>
      <c r="F16" s="5"/>
      <c r="G16" s="5"/>
    </row>
    <row r="17" spans="1:23" ht="5.25" customHeight="1">
      <c r="G17"/>
    </row>
    <row r="18" spans="1:23" ht="5.2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3.75" customHeight="1">
      <c r="G19"/>
    </row>
    <row r="20" spans="1:23" ht="24" customHeight="1">
      <c r="A20" s="1" t="s">
        <v>4</v>
      </c>
      <c r="B20" s="1" t="s">
        <v>6</v>
      </c>
      <c r="C20" s="16" t="s">
        <v>47</v>
      </c>
      <c r="D20" s="17" t="s">
        <v>88</v>
      </c>
      <c r="E20" s="16" t="s">
        <v>89</v>
      </c>
      <c r="F20" s="18" t="s">
        <v>130</v>
      </c>
      <c r="G20" s="87" t="s">
        <v>141</v>
      </c>
      <c r="H20" s="16" t="s">
        <v>133</v>
      </c>
      <c r="I20" s="16" t="s">
        <v>136</v>
      </c>
      <c r="J20" s="16" t="s">
        <v>138</v>
      </c>
      <c r="K20" s="74" t="s">
        <v>140</v>
      </c>
    </row>
    <row r="21" spans="1:23" ht="26.25" customHeight="1">
      <c r="A21" s="3">
        <v>289</v>
      </c>
      <c r="B21" s="3">
        <v>103</v>
      </c>
      <c r="C21" s="19" t="s">
        <v>60</v>
      </c>
      <c r="D21" s="20">
        <v>42747</v>
      </c>
      <c r="E21" s="19" t="s">
        <v>102</v>
      </c>
      <c r="F21" s="21">
        <v>2925</v>
      </c>
      <c r="G21" s="75" t="s">
        <v>131</v>
      </c>
      <c r="H21" s="19" t="s">
        <v>134</v>
      </c>
      <c r="I21" s="22"/>
      <c r="J21" s="19" t="s">
        <v>139</v>
      </c>
      <c r="K21" t="s">
        <v>19</v>
      </c>
    </row>
    <row r="22" spans="1:23" ht="26.25" customHeight="1">
      <c r="A22" s="34">
        <v>290</v>
      </c>
      <c r="B22" s="39">
        <v>104</v>
      </c>
      <c r="C22" s="46" t="s">
        <v>57</v>
      </c>
      <c r="D22" s="54">
        <v>42747</v>
      </c>
      <c r="E22" s="46" t="s">
        <v>99</v>
      </c>
      <c r="F22" s="62">
        <v>3240</v>
      </c>
      <c r="G22" s="76" t="s">
        <v>131</v>
      </c>
      <c r="H22" s="46" t="s">
        <v>134</v>
      </c>
      <c r="I22" s="70"/>
      <c r="J22" s="46" t="s">
        <v>139</v>
      </c>
      <c r="K22" t="s">
        <v>16</v>
      </c>
    </row>
    <row r="23" spans="1:23" ht="26.25" customHeight="1">
      <c r="A23" s="30">
        <v>291</v>
      </c>
      <c r="B23" s="30">
        <v>127</v>
      </c>
      <c r="C23" s="42" t="s">
        <v>48</v>
      </c>
      <c r="D23" s="50">
        <v>42747</v>
      </c>
      <c r="E23" s="42" t="s">
        <v>90</v>
      </c>
      <c r="F23" s="58">
        <v>3240</v>
      </c>
      <c r="G23" s="77" t="s">
        <v>131</v>
      </c>
      <c r="H23" s="42" t="s">
        <v>134</v>
      </c>
      <c r="I23" s="66"/>
      <c r="J23" s="42" t="s">
        <v>139</v>
      </c>
      <c r="K23" t="s">
        <v>7</v>
      </c>
    </row>
    <row r="24" spans="1:23" ht="26.25" customHeight="1">
      <c r="A24" s="4">
        <v>303</v>
      </c>
      <c r="B24" s="4">
        <v>108</v>
      </c>
      <c r="C24" s="23" t="s">
        <v>65</v>
      </c>
      <c r="D24" s="24">
        <v>42747</v>
      </c>
      <c r="E24" s="23" t="s">
        <v>107</v>
      </c>
      <c r="F24" s="25">
        <v>1350</v>
      </c>
      <c r="G24" s="78" t="s">
        <v>131</v>
      </c>
      <c r="H24" s="23" t="s">
        <v>134</v>
      </c>
      <c r="I24" s="26"/>
      <c r="J24" s="23" t="s">
        <v>139</v>
      </c>
      <c r="K24" t="s">
        <v>24</v>
      </c>
    </row>
    <row r="25" spans="1:23" ht="26.25" customHeight="1">
      <c r="A25" s="31">
        <v>304</v>
      </c>
      <c r="B25" s="38">
        <v>117</v>
      </c>
      <c r="C25" s="43" t="s">
        <v>62</v>
      </c>
      <c r="D25" s="51">
        <v>42747</v>
      </c>
      <c r="E25" s="43" t="s">
        <v>104</v>
      </c>
      <c r="F25" s="59">
        <v>675</v>
      </c>
      <c r="G25" s="79" t="s">
        <v>131</v>
      </c>
      <c r="H25" s="43" t="s">
        <v>134</v>
      </c>
      <c r="I25" s="67"/>
      <c r="J25" s="43" t="s">
        <v>139</v>
      </c>
      <c r="K25" t="s">
        <v>21</v>
      </c>
    </row>
    <row r="26" spans="1:23" ht="26.25" customHeight="1">
      <c r="A26" s="36">
        <v>305</v>
      </c>
      <c r="B26" s="36">
        <v>116</v>
      </c>
      <c r="C26" s="48" t="s">
        <v>49</v>
      </c>
      <c r="D26" s="56">
        <v>42747</v>
      </c>
      <c r="E26" s="48" t="s">
        <v>91</v>
      </c>
      <c r="F26" s="64">
        <v>675</v>
      </c>
      <c r="G26" s="80" t="s">
        <v>131</v>
      </c>
      <c r="H26" s="48" t="s">
        <v>134</v>
      </c>
      <c r="I26" s="72"/>
      <c r="J26" s="48" t="s">
        <v>139</v>
      </c>
      <c r="K26" t="s">
        <v>8</v>
      </c>
    </row>
    <row r="27" spans="1:23" ht="26.25" customHeight="1">
      <c r="A27" s="33">
        <v>306</v>
      </c>
      <c r="B27" s="33">
        <v>115</v>
      </c>
      <c r="C27" s="45" t="s">
        <v>61</v>
      </c>
      <c r="D27" s="53">
        <v>42747</v>
      </c>
      <c r="E27" s="45" t="s">
        <v>103</v>
      </c>
      <c r="F27" s="61">
        <v>675</v>
      </c>
      <c r="G27" s="81" t="s">
        <v>131</v>
      </c>
      <c r="H27" s="45" t="s">
        <v>134</v>
      </c>
      <c r="I27" s="69"/>
      <c r="J27" s="45" t="s">
        <v>139</v>
      </c>
      <c r="K27" t="s">
        <v>20</v>
      </c>
    </row>
    <row r="28" spans="1:23" ht="26.25" customHeight="1">
      <c r="A28" s="34">
        <v>307</v>
      </c>
      <c r="B28" s="39">
        <v>107</v>
      </c>
      <c r="C28" s="46" t="s">
        <v>63</v>
      </c>
      <c r="D28" s="54">
        <v>42747</v>
      </c>
      <c r="E28" s="46" t="s">
        <v>105</v>
      </c>
      <c r="F28" s="62">
        <v>675</v>
      </c>
      <c r="G28" s="76" t="s">
        <v>131</v>
      </c>
      <c r="H28" s="46" t="s">
        <v>134</v>
      </c>
      <c r="I28" s="70"/>
      <c r="J28" s="46" t="s">
        <v>139</v>
      </c>
      <c r="K28" t="s">
        <v>22</v>
      </c>
    </row>
    <row r="29" spans="1:23" ht="26.25" customHeight="1">
      <c r="A29" s="36">
        <v>308</v>
      </c>
      <c r="B29" s="36">
        <v>106</v>
      </c>
      <c r="C29" s="48" t="s">
        <v>67</v>
      </c>
      <c r="D29" s="56">
        <v>42747</v>
      </c>
      <c r="E29" s="48" t="s">
        <v>109</v>
      </c>
      <c r="F29" s="64">
        <v>675</v>
      </c>
      <c r="G29" s="80" t="s">
        <v>131</v>
      </c>
      <c r="H29" s="48" t="s">
        <v>134</v>
      </c>
      <c r="I29" s="72"/>
      <c r="J29" s="48" t="s">
        <v>139</v>
      </c>
      <c r="K29" t="s">
        <v>26</v>
      </c>
    </row>
    <row r="30" spans="1:23" ht="26.25" customHeight="1">
      <c r="A30" s="4">
        <v>309</v>
      </c>
      <c r="B30" s="4">
        <v>118</v>
      </c>
      <c r="C30" s="23" t="s">
        <v>59</v>
      </c>
      <c r="D30" s="24">
        <v>42747</v>
      </c>
      <c r="E30" s="23" t="s">
        <v>101</v>
      </c>
      <c r="F30" s="25">
        <v>1368</v>
      </c>
      <c r="G30" s="78" t="s">
        <v>131</v>
      </c>
      <c r="H30" s="23" t="s">
        <v>134</v>
      </c>
      <c r="I30" s="26"/>
      <c r="J30" s="23" t="s">
        <v>139</v>
      </c>
      <c r="K30" t="s">
        <v>18</v>
      </c>
    </row>
    <row r="31" spans="1:23" ht="26.25" customHeight="1">
      <c r="A31" s="31">
        <v>310</v>
      </c>
      <c r="B31" s="38">
        <v>119</v>
      </c>
      <c r="C31" s="43" t="s">
        <v>68</v>
      </c>
      <c r="D31" s="51">
        <v>42747</v>
      </c>
      <c r="E31" s="43" t="s">
        <v>110</v>
      </c>
      <c r="F31" s="59">
        <v>504</v>
      </c>
      <c r="G31" s="79" t="s">
        <v>131</v>
      </c>
      <c r="H31" s="43" t="s">
        <v>134</v>
      </c>
      <c r="I31" s="67"/>
      <c r="J31" s="43" t="s">
        <v>139</v>
      </c>
      <c r="K31" t="s">
        <v>27</v>
      </c>
    </row>
    <row r="32" spans="1:23" ht="26.25" customHeight="1">
      <c r="A32" s="36">
        <v>311</v>
      </c>
      <c r="B32" s="36">
        <v>120</v>
      </c>
      <c r="C32" s="48" t="s">
        <v>55</v>
      </c>
      <c r="D32" s="56">
        <v>42747</v>
      </c>
      <c r="E32" s="48" t="s">
        <v>97</v>
      </c>
      <c r="F32" s="64">
        <v>450</v>
      </c>
      <c r="G32" s="80" t="s">
        <v>131</v>
      </c>
      <c r="H32" s="48" t="s">
        <v>134</v>
      </c>
      <c r="I32" s="72"/>
      <c r="J32" s="48" t="s">
        <v>139</v>
      </c>
      <c r="K32" t="s">
        <v>14</v>
      </c>
    </row>
    <row r="33" spans="1:11" ht="26.25" customHeight="1">
      <c r="A33" s="33">
        <v>312</v>
      </c>
      <c r="B33" s="33">
        <v>121</v>
      </c>
      <c r="C33" s="45" t="s">
        <v>53</v>
      </c>
      <c r="D33" s="53">
        <v>42747</v>
      </c>
      <c r="E33" s="45" t="s">
        <v>95</v>
      </c>
      <c r="F33" s="61">
        <v>216</v>
      </c>
      <c r="G33" s="81" t="s">
        <v>131</v>
      </c>
      <c r="H33" s="45" t="s">
        <v>135</v>
      </c>
      <c r="I33" s="69"/>
      <c r="J33" s="45" t="s">
        <v>139</v>
      </c>
      <c r="K33" t="s">
        <v>12</v>
      </c>
    </row>
    <row r="34" spans="1:11" ht="26.25" customHeight="1">
      <c r="A34" s="35">
        <v>313</v>
      </c>
      <c r="B34" s="40">
        <v>125</v>
      </c>
      <c r="C34" s="47" t="s">
        <v>70</v>
      </c>
      <c r="D34" s="55">
        <v>42747</v>
      </c>
      <c r="E34" s="47" t="s">
        <v>112</v>
      </c>
      <c r="F34" s="63">
        <v>630</v>
      </c>
      <c r="G34" s="82" t="s">
        <v>131</v>
      </c>
      <c r="H34" s="47" t="s">
        <v>134</v>
      </c>
      <c r="I34" s="71"/>
      <c r="J34" s="47" t="s">
        <v>139</v>
      </c>
      <c r="K34" t="s">
        <v>29</v>
      </c>
    </row>
    <row r="35" spans="1:11" ht="26.25" customHeight="1">
      <c r="A35" s="30">
        <v>314</v>
      </c>
      <c r="B35" s="30">
        <v>124</v>
      </c>
      <c r="C35" s="42" t="s">
        <v>64</v>
      </c>
      <c r="D35" s="50">
        <v>42747</v>
      </c>
      <c r="E35" s="42" t="s">
        <v>106</v>
      </c>
      <c r="F35" s="58">
        <v>450</v>
      </c>
      <c r="G35" s="77" t="s">
        <v>131</v>
      </c>
      <c r="H35" s="42" t="s">
        <v>134</v>
      </c>
      <c r="I35" s="66"/>
      <c r="J35" s="42" t="s">
        <v>139</v>
      </c>
      <c r="K35" t="s">
        <v>23</v>
      </c>
    </row>
    <row r="36" spans="1:11" ht="26.25" customHeight="1">
      <c r="A36" s="4">
        <v>315</v>
      </c>
      <c r="B36" s="4">
        <v>123</v>
      </c>
      <c r="C36" s="23" t="s">
        <v>51</v>
      </c>
      <c r="D36" s="24">
        <v>42747</v>
      </c>
      <c r="E36" s="23" t="s">
        <v>93</v>
      </c>
      <c r="F36" s="25">
        <v>1170</v>
      </c>
      <c r="G36" s="78" t="s">
        <v>131</v>
      </c>
      <c r="H36" s="23" t="s">
        <v>134</v>
      </c>
      <c r="I36" s="26"/>
      <c r="J36" s="23" t="s">
        <v>139</v>
      </c>
      <c r="K36" t="s">
        <v>10</v>
      </c>
    </row>
    <row r="37" spans="1:11" ht="26.25" customHeight="1">
      <c r="A37" s="31">
        <v>316</v>
      </c>
      <c r="B37" s="38">
        <v>122</v>
      </c>
      <c r="C37" s="43" t="s">
        <v>54</v>
      </c>
      <c r="D37" s="51">
        <v>42747</v>
      </c>
      <c r="E37" s="43" t="s">
        <v>96</v>
      </c>
      <c r="F37" s="59">
        <v>900</v>
      </c>
      <c r="G37" s="79" t="s">
        <v>131</v>
      </c>
      <c r="H37" s="43" t="s">
        <v>134</v>
      </c>
      <c r="I37" s="67"/>
      <c r="J37" s="43" t="s">
        <v>139</v>
      </c>
      <c r="K37" t="s">
        <v>13</v>
      </c>
    </row>
    <row r="38" spans="1:11" ht="26.25" customHeight="1">
      <c r="A38" s="36">
        <v>317</v>
      </c>
      <c r="B38" s="36">
        <v>105</v>
      </c>
      <c r="C38" s="48" t="s">
        <v>71</v>
      </c>
      <c r="D38" s="56">
        <v>42747</v>
      </c>
      <c r="E38" s="48" t="s">
        <v>113</v>
      </c>
      <c r="F38" s="64">
        <v>306</v>
      </c>
      <c r="G38" s="80" t="s">
        <v>131</v>
      </c>
      <c r="H38" s="48" t="s">
        <v>134</v>
      </c>
      <c r="I38" s="72"/>
      <c r="J38" s="48" t="s">
        <v>139</v>
      </c>
      <c r="K38" t="s">
        <v>30</v>
      </c>
    </row>
    <row r="39" spans="1:11" ht="26.25" customHeight="1">
      <c r="A39" s="3">
        <v>318</v>
      </c>
      <c r="B39" s="3">
        <v>126</v>
      </c>
      <c r="C39" s="19" t="s">
        <v>56</v>
      </c>
      <c r="D39" s="20">
        <v>42747</v>
      </c>
      <c r="E39" s="19" t="s">
        <v>98</v>
      </c>
      <c r="F39" s="21">
        <v>720</v>
      </c>
      <c r="G39" s="75" t="s">
        <v>131</v>
      </c>
      <c r="H39" s="19" t="s">
        <v>134</v>
      </c>
      <c r="I39" s="22"/>
      <c r="J39" s="19" t="s">
        <v>139</v>
      </c>
      <c r="K39" t="s">
        <v>15</v>
      </c>
    </row>
    <row r="40" spans="1:11" ht="26.25" customHeight="1">
      <c r="A40" s="35">
        <v>319</v>
      </c>
      <c r="B40" s="40">
        <v>114</v>
      </c>
      <c r="C40" s="47" t="s">
        <v>66</v>
      </c>
      <c r="D40" s="55">
        <v>42747</v>
      </c>
      <c r="E40" s="47" t="s">
        <v>108</v>
      </c>
      <c r="F40" s="63">
        <v>1080</v>
      </c>
      <c r="G40" s="82" t="s">
        <v>131</v>
      </c>
      <c r="H40" s="47" t="s">
        <v>134</v>
      </c>
      <c r="I40" s="71"/>
      <c r="J40" s="47" t="s">
        <v>139</v>
      </c>
      <c r="K40" t="s">
        <v>25</v>
      </c>
    </row>
    <row r="41" spans="1:11" ht="26.25" customHeight="1">
      <c r="A41" s="30">
        <v>322</v>
      </c>
      <c r="B41" s="30">
        <v>109</v>
      </c>
      <c r="C41" s="42" t="s">
        <v>50</v>
      </c>
      <c r="D41" s="50">
        <v>42747</v>
      </c>
      <c r="E41" s="42" t="s">
        <v>92</v>
      </c>
      <c r="F41" s="58">
        <v>1008</v>
      </c>
      <c r="G41" s="77" t="s">
        <v>131</v>
      </c>
      <c r="H41" s="42" t="s">
        <v>134</v>
      </c>
      <c r="I41" s="66"/>
      <c r="J41" s="42" t="s">
        <v>139</v>
      </c>
      <c r="K41" t="s">
        <v>9</v>
      </c>
    </row>
    <row r="42" spans="1:11" ht="26.25" customHeight="1">
      <c r="A42" s="32">
        <v>349</v>
      </c>
      <c r="B42" s="32">
        <v>131</v>
      </c>
      <c r="C42" s="44" t="s">
        <v>52</v>
      </c>
      <c r="D42" s="52">
        <v>42747</v>
      </c>
      <c r="E42" s="44" t="s">
        <v>94</v>
      </c>
      <c r="F42" s="60">
        <v>675</v>
      </c>
      <c r="G42" s="83" t="s">
        <v>131</v>
      </c>
      <c r="H42" s="44" t="s">
        <v>134</v>
      </c>
      <c r="I42" s="68"/>
      <c r="J42" s="44" t="s">
        <v>139</v>
      </c>
      <c r="K42" t="s">
        <v>11</v>
      </c>
    </row>
    <row r="43" spans="1:11" ht="26.25" customHeight="1">
      <c r="A43" s="37">
        <v>350</v>
      </c>
      <c r="B43" s="41">
        <v>130</v>
      </c>
      <c r="C43" s="49" t="s">
        <v>69</v>
      </c>
      <c r="D43" s="57">
        <v>42747</v>
      </c>
      <c r="E43" s="49" t="s">
        <v>111</v>
      </c>
      <c r="F43" s="65">
        <v>1710</v>
      </c>
      <c r="G43" s="84" t="s">
        <v>131</v>
      </c>
      <c r="H43" s="49" t="s">
        <v>134</v>
      </c>
      <c r="I43" s="73"/>
      <c r="J43" s="49" t="s">
        <v>139</v>
      </c>
      <c r="K43" t="s">
        <v>28</v>
      </c>
    </row>
    <row r="44" spans="1:11" ht="26.25" customHeight="1">
      <c r="A44" s="30">
        <v>356</v>
      </c>
      <c r="B44" s="30">
        <v>129</v>
      </c>
      <c r="C44" s="42" t="s">
        <v>58</v>
      </c>
      <c r="D44" s="50">
        <v>42747</v>
      </c>
      <c r="E44" s="42" t="s">
        <v>100</v>
      </c>
      <c r="F44" s="58">
        <v>1080</v>
      </c>
      <c r="G44" s="77" t="s">
        <v>131</v>
      </c>
      <c r="H44" s="42" t="s">
        <v>134</v>
      </c>
      <c r="I44" s="66"/>
      <c r="J44" s="42" t="s">
        <v>139</v>
      </c>
      <c r="K44" t="s">
        <v>17</v>
      </c>
    </row>
    <row r="45" spans="1:11" ht="26.25" customHeight="1">
      <c r="A45" s="33">
        <v>351</v>
      </c>
      <c r="B45" s="33">
        <v>147</v>
      </c>
      <c r="C45" s="45" t="s">
        <v>75</v>
      </c>
      <c r="D45" s="53">
        <v>42752</v>
      </c>
      <c r="E45" s="45" t="s">
        <v>117</v>
      </c>
      <c r="F45" s="61">
        <v>1800</v>
      </c>
      <c r="G45" s="81" t="s">
        <v>131</v>
      </c>
      <c r="H45" s="45" t="s">
        <v>134</v>
      </c>
      <c r="I45" s="69"/>
      <c r="J45" s="45" t="s">
        <v>139</v>
      </c>
      <c r="K45" t="s">
        <v>34</v>
      </c>
    </row>
    <row r="46" spans="1:11" ht="26.25" customHeight="1">
      <c r="A46" s="34">
        <v>366</v>
      </c>
      <c r="B46" s="39">
        <v>143</v>
      </c>
      <c r="C46" s="46" t="s">
        <v>73</v>
      </c>
      <c r="D46" s="54">
        <v>42752</v>
      </c>
      <c r="E46" s="46" t="s">
        <v>115</v>
      </c>
      <c r="F46" s="62">
        <v>72</v>
      </c>
      <c r="G46" s="76" t="s">
        <v>131</v>
      </c>
      <c r="H46" s="46" t="s">
        <v>135</v>
      </c>
      <c r="I46" s="70"/>
      <c r="J46" s="46" t="s">
        <v>139</v>
      </c>
      <c r="K46" t="s">
        <v>32</v>
      </c>
    </row>
    <row r="47" spans="1:11" ht="26.25" customHeight="1">
      <c r="A47" s="30">
        <v>367</v>
      </c>
      <c r="B47" s="30">
        <v>144</v>
      </c>
      <c r="C47" s="42" t="s">
        <v>72</v>
      </c>
      <c r="D47" s="50">
        <v>42752</v>
      </c>
      <c r="E47" s="42" t="s">
        <v>114</v>
      </c>
      <c r="F47" s="58">
        <v>144</v>
      </c>
      <c r="G47" s="77" t="s">
        <v>131</v>
      </c>
      <c r="H47" s="42" t="s">
        <v>135</v>
      </c>
      <c r="I47" s="66"/>
      <c r="J47" s="42" t="s">
        <v>139</v>
      </c>
      <c r="K47" t="s">
        <v>31</v>
      </c>
    </row>
    <row r="48" spans="1:11" ht="26.25" customHeight="1">
      <c r="A48" s="32">
        <v>368</v>
      </c>
      <c r="B48" s="32">
        <v>145</v>
      </c>
      <c r="C48" s="44" t="s">
        <v>74</v>
      </c>
      <c r="D48" s="52">
        <v>42752</v>
      </c>
      <c r="E48" s="44" t="s">
        <v>116</v>
      </c>
      <c r="F48" s="60">
        <v>684</v>
      </c>
      <c r="G48" s="83" t="s">
        <v>131</v>
      </c>
      <c r="H48" s="44" t="s">
        <v>135</v>
      </c>
      <c r="I48" s="68"/>
      <c r="J48" s="44" t="s">
        <v>139</v>
      </c>
      <c r="K48" t="s">
        <v>33</v>
      </c>
    </row>
    <row r="49" spans="1:11" ht="26.25" customHeight="1">
      <c r="A49" s="31">
        <v>369</v>
      </c>
      <c r="B49" s="38">
        <v>146</v>
      </c>
      <c r="C49" s="43" t="s">
        <v>76</v>
      </c>
      <c r="D49" s="51">
        <v>42752</v>
      </c>
      <c r="E49" s="43" t="s">
        <v>118</v>
      </c>
      <c r="F49" s="59">
        <v>180</v>
      </c>
      <c r="G49" s="79" t="s">
        <v>131</v>
      </c>
      <c r="H49" s="43" t="s">
        <v>135</v>
      </c>
      <c r="I49" s="67"/>
      <c r="J49" s="43" t="s">
        <v>139</v>
      </c>
      <c r="K49" t="s">
        <v>35</v>
      </c>
    </row>
    <row r="50" spans="1:11" ht="26.25" customHeight="1">
      <c r="A50" s="36">
        <v>370</v>
      </c>
      <c r="B50" s="36">
        <v>142</v>
      </c>
      <c r="C50" s="48" t="s">
        <v>77</v>
      </c>
      <c r="D50" s="56">
        <v>42752</v>
      </c>
      <c r="E50" s="48" t="s">
        <v>119</v>
      </c>
      <c r="F50" s="64">
        <v>1800</v>
      </c>
      <c r="G50" s="80" t="s">
        <v>131</v>
      </c>
      <c r="H50" s="48" t="s">
        <v>134</v>
      </c>
      <c r="I50" s="72"/>
      <c r="J50" s="48" t="s">
        <v>139</v>
      </c>
      <c r="K50" t="s">
        <v>36</v>
      </c>
    </row>
    <row r="51" spans="1:11" ht="26.25" customHeight="1">
      <c r="A51" s="3">
        <v>385</v>
      </c>
      <c r="B51" s="3">
        <v>205</v>
      </c>
      <c r="C51" s="19" t="s">
        <v>78</v>
      </c>
      <c r="D51" s="20">
        <v>42754</v>
      </c>
      <c r="E51" s="19" t="s">
        <v>120</v>
      </c>
      <c r="F51" s="21">
        <v>900</v>
      </c>
      <c r="G51" s="75" t="s">
        <v>131</v>
      </c>
      <c r="H51" s="19" t="s">
        <v>134</v>
      </c>
      <c r="I51" s="22"/>
      <c r="J51" s="19" t="s">
        <v>139</v>
      </c>
      <c r="K51" t="s">
        <v>37</v>
      </c>
    </row>
    <row r="52" spans="1:11" ht="26.25" customHeight="1">
      <c r="A52" s="34">
        <v>405</v>
      </c>
      <c r="B52" s="39">
        <v>270</v>
      </c>
      <c r="C52" s="46" t="s">
        <v>79</v>
      </c>
      <c r="D52" s="54">
        <v>42760</v>
      </c>
      <c r="E52" s="46" t="s">
        <v>121</v>
      </c>
      <c r="F52" s="62">
        <v>675</v>
      </c>
      <c r="G52" s="76" t="s">
        <v>131</v>
      </c>
      <c r="H52" s="46" t="s">
        <v>134</v>
      </c>
      <c r="I52" s="70"/>
      <c r="J52" s="46" t="s">
        <v>139</v>
      </c>
      <c r="K52" t="s">
        <v>38</v>
      </c>
    </row>
    <row r="53" spans="1:11" ht="26.25" customHeight="1">
      <c r="A53" s="30">
        <v>406</v>
      </c>
      <c r="B53" s="30">
        <v>271</v>
      </c>
      <c r="C53" s="42" t="s">
        <v>80</v>
      </c>
      <c r="D53" s="50">
        <v>42760</v>
      </c>
      <c r="E53" s="42" t="s">
        <v>122</v>
      </c>
      <c r="F53" s="58">
        <v>675</v>
      </c>
      <c r="G53" s="77" t="s">
        <v>131</v>
      </c>
      <c r="H53" s="42" t="s">
        <v>134</v>
      </c>
      <c r="I53" s="66"/>
      <c r="J53" s="42" t="s">
        <v>139</v>
      </c>
      <c r="K53" t="s">
        <v>39</v>
      </c>
    </row>
    <row r="54" spans="1:11" ht="26.25" customHeight="1">
      <c r="A54" s="4">
        <v>408</v>
      </c>
      <c r="B54" s="4">
        <v>272</v>
      </c>
      <c r="C54" s="23" t="s">
        <v>81</v>
      </c>
      <c r="D54" s="24">
        <v>42760</v>
      </c>
      <c r="E54" s="23" t="s">
        <v>123</v>
      </c>
      <c r="F54" s="25">
        <v>675</v>
      </c>
      <c r="G54" s="78" t="s">
        <v>131</v>
      </c>
      <c r="H54" s="23" t="s">
        <v>134</v>
      </c>
      <c r="I54" s="26"/>
      <c r="J54" s="23" t="s">
        <v>139</v>
      </c>
      <c r="K54" t="s">
        <v>40</v>
      </c>
    </row>
    <row r="55" spans="1:11" ht="26.25" customHeight="1">
      <c r="A55" s="31">
        <v>410</v>
      </c>
      <c r="B55" s="38">
        <v>273</v>
      </c>
      <c r="C55" s="43" t="s">
        <v>82</v>
      </c>
      <c r="D55" s="51">
        <v>42760</v>
      </c>
      <c r="E55" s="43" t="s">
        <v>124</v>
      </c>
      <c r="F55" s="59">
        <v>675</v>
      </c>
      <c r="G55" s="79" t="s">
        <v>131</v>
      </c>
      <c r="H55" s="43" t="s">
        <v>134</v>
      </c>
      <c r="I55" s="67"/>
      <c r="J55" s="43" t="s">
        <v>139</v>
      </c>
      <c r="K55" t="s">
        <v>41</v>
      </c>
    </row>
    <row r="56" spans="1:11" ht="26.25" customHeight="1">
      <c r="A56" s="36">
        <v>417</v>
      </c>
      <c r="B56" s="36">
        <v>376</v>
      </c>
      <c r="C56" s="48" t="s">
        <v>83</v>
      </c>
      <c r="D56" s="56">
        <v>42766</v>
      </c>
      <c r="E56" s="48" t="s">
        <v>125</v>
      </c>
      <c r="F56" s="64">
        <v>180</v>
      </c>
      <c r="G56" s="80" t="s">
        <v>131</v>
      </c>
      <c r="H56" s="48" t="s">
        <v>135</v>
      </c>
      <c r="I56" s="72"/>
      <c r="J56" s="48" t="s">
        <v>139</v>
      </c>
      <c r="K56" t="s">
        <v>42</v>
      </c>
    </row>
    <row r="57" spans="1:11" ht="26.25" customHeight="1">
      <c r="A57" s="33">
        <v>418</v>
      </c>
      <c r="B57" s="33">
        <v>394</v>
      </c>
      <c r="C57" s="45" t="s">
        <v>87</v>
      </c>
      <c r="D57" s="53">
        <v>42766</v>
      </c>
      <c r="E57" s="45" t="s">
        <v>129</v>
      </c>
      <c r="F57" s="61">
        <v>180</v>
      </c>
      <c r="G57" s="81" t="s">
        <v>131</v>
      </c>
      <c r="H57" s="45" t="s">
        <v>135</v>
      </c>
      <c r="I57" s="69"/>
      <c r="J57" s="45" t="s">
        <v>139</v>
      </c>
      <c r="K57" t="s">
        <v>46</v>
      </c>
    </row>
    <row r="58" spans="1:11" ht="26.25" customHeight="1">
      <c r="A58" s="35">
        <v>426</v>
      </c>
      <c r="B58" s="40">
        <v>389</v>
      </c>
      <c r="C58" s="47" t="s">
        <v>84</v>
      </c>
      <c r="D58" s="55">
        <v>42766</v>
      </c>
      <c r="E58" s="47" t="s">
        <v>126</v>
      </c>
      <c r="F58" s="63">
        <v>144</v>
      </c>
      <c r="G58" s="82" t="s">
        <v>131</v>
      </c>
      <c r="H58" s="47" t="s">
        <v>135</v>
      </c>
      <c r="I58" s="71"/>
      <c r="J58" s="47" t="s">
        <v>139</v>
      </c>
      <c r="K58" t="s">
        <v>43</v>
      </c>
    </row>
    <row r="59" spans="1:11" ht="26.25" customHeight="1">
      <c r="A59" s="36">
        <v>435</v>
      </c>
      <c r="B59" s="36">
        <v>393</v>
      </c>
      <c r="C59" s="48" t="s">
        <v>85</v>
      </c>
      <c r="D59" s="56">
        <v>42766</v>
      </c>
      <c r="E59" s="48" t="s">
        <v>127</v>
      </c>
      <c r="F59" s="64">
        <v>675</v>
      </c>
      <c r="G59" s="80" t="s">
        <v>131</v>
      </c>
      <c r="H59" s="48" t="s">
        <v>134</v>
      </c>
      <c r="I59" s="72"/>
      <c r="J59" s="48" t="s">
        <v>139</v>
      </c>
      <c r="K59" t="s">
        <v>44</v>
      </c>
    </row>
    <row r="60" spans="1:11" ht="26.25" customHeight="1">
      <c r="A60" s="32">
        <v>436</v>
      </c>
      <c r="B60" s="32">
        <v>390</v>
      </c>
      <c r="C60" s="44" t="s">
        <v>86</v>
      </c>
      <c r="D60" s="52">
        <v>42766</v>
      </c>
      <c r="E60" s="44" t="s">
        <v>128</v>
      </c>
      <c r="F60" s="60">
        <v>1350</v>
      </c>
      <c r="G60" s="83" t="s">
        <v>131</v>
      </c>
      <c r="H60" s="44" t="s">
        <v>134</v>
      </c>
      <c r="I60" s="68"/>
      <c r="J60" s="44" t="s">
        <v>139</v>
      </c>
      <c r="K60" t="s">
        <v>45</v>
      </c>
    </row>
    <row r="61" spans="1:11" ht="13.5" customHeight="1">
      <c r="A61" s="27" t="s">
        <v>5</v>
      </c>
      <c r="B61" s="27"/>
      <c r="C61" s="27"/>
      <c r="D61" s="28"/>
      <c r="E61" s="28"/>
      <c r="F61" s="88">
        <f>SUBTOTAL(9,F21:F60)</f>
        <v>37206</v>
      </c>
      <c r="G61" s="85"/>
      <c r="H61" s="29"/>
      <c r="I61" s="27"/>
      <c r="J61" s="27"/>
    </row>
    <row r="62" spans="1:11" ht="12.75" customHeight="1"/>
    <row r="63" spans="1:11" ht="21" customHeight="1"/>
    <row r="64" spans="1:11" ht="12.75" customHeight="1"/>
  </sheetData>
  <autoFilter ref="A20:Y20"/>
  <sortState ref="A2:Y120">
    <sortCondition ref="D2:D120"/>
    <sortCondition ref="A2:A120"/>
  </sortState>
  <mergeCells count="27">
    <mergeCell ref="W1:W5"/>
    <mergeCell ref="T14:W14"/>
    <mergeCell ref="P13:Q13"/>
    <mergeCell ref="P14:Q14"/>
    <mergeCell ref="E13:F13"/>
    <mergeCell ref="E14:F14"/>
    <mergeCell ref="C14:D14"/>
    <mergeCell ref="A2:U2"/>
    <mergeCell ref="A3:U3"/>
    <mergeCell ref="A5:E6"/>
    <mergeCell ref="A8:W8"/>
    <mergeCell ref="A10:W10"/>
    <mergeCell ref="A11:W11"/>
    <mergeCell ref="A15:G16"/>
    <mergeCell ref="A18:W18"/>
    <mergeCell ref="C13:D13"/>
    <mergeCell ref="G13:J13"/>
    <mergeCell ref="G14:J14"/>
    <mergeCell ref="K13:L13"/>
    <mergeCell ref="K14:L14"/>
    <mergeCell ref="M13:O13"/>
    <mergeCell ref="M14:O14"/>
    <mergeCell ref="R13:S13"/>
    <mergeCell ref="R14:S14"/>
    <mergeCell ref="S9:W9"/>
    <mergeCell ref="S15:W15"/>
    <mergeCell ref="T13:W13"/>
  </mergeCells>
  <pageMargins left="0.19670000000000001" right="0.19670000000000001" top="0.2" bottom="0.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0"/>
  <sheetViews>
    <sheetView workbookViewId="0">
      <selection sqref="A1:XFD20"/>
    </sheetView>
  </sheetViews>
  <sheetFormatPr defaultRowHeight="15"/>
  <sheetData>
    <row r="1" spans="1:23" ht="34.5" customHeight="1">
      <c r="W1" s="15"/>
    </row>
    <row r="2" spans="1:23" ht="23.25" customHeight="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W2" s="15"/>
    </row>
    <row r="3" spans="1:23" ht="15.75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W3" s="15"/>
    </row>
    <row r="4" spans="1:23" ht="1.5" customHeight="1">
      <c r="W4" s="15"/>
    </row>
    <row r="5" spans="1:23" ht="9" customHeight="1">
      <c r="A5" s="6" t="s">
        <v>2</v>
      </c>
      <c r="B5" s="6"/>
      <c r="C5" s="6"/>
      <c r="D5" s="6"/>
      <c r="E5" s="6"/>
      <c r="W5" s="15"/>
    </row>
    <row r="6" spans="1:23" ht="7.5" customHeight="1">
      <c r="A6" s="6"/>
      <c r="B6" s="6"/>
      <c r="C6" s="6"/>
      <c r="D6" s="6"/>
      <c r="E6" s="6"/>
    </row>
    <row r="7" spans="1:23" ht="0.75" customHeight="1"/>
    <row r="8" spans="1:23" ht="5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14.25" customHeight="1">
      <c r="S9" s="14" t="s">
        <v>137</v>
      </c>
      <c r="T9" s="14"/>
      <c r="U9" s="14"/>
      <c r="V9" s="14"/>
      <c r="W9" s="14"/>
    </row>
    <row r="10" spans="1:23" ht="19.5" customHeight="1">
      <c r="A10" s="8" t="s">
        <v>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12.7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2.25" customHeight="1"/>
    <row r="13" spans="1:23" ht="1.5" customHeight="1">
      <c r="A13" s="10" t="s">
        <v>4</v>
      </c>
      <c r="B13" s="10" t="s">
        <v>6</v>
      </c>
      <c r="C13" s="12" t="s">
        <v>47</v>
      </c>
      <c r="D13" s="12"/>
      <c r="E13" s="10" t="s">
        <v>88</v>
      </c>
      <c r="F13" s="10"/>
      <c r="G13" s="12" t="s">
        <v>89</v>
      </c>
      <c r="H13" s="12"/>
      <c r="I13" s="12"/>
      <c r="J13" s="12"/>
      <c r="K13" s="13" t="s">
        <v>130</v>
      </c>
      <c r="L13" s="13"/>
      <c r="M13" s="13" t="s">
        <v>132</v>
      </c>
      <c r="N13" s="13"/>
      <c r="O13" s="13"/>
      <c r="P13" s="12" t="s">
        <v>133</v>
      </c>
      <c r="Q13" s="12"/>
      <c r="R13" s="12"/>
      <c r="S13" s="12"/>
      <c r="T13" s="12" t="s">
        <v>138</v>
      </c>
      <c r="U13" s="12"/>
      <c r="V13" s="12"/>
      <c r="W13" s="12"/>
    </row>
    <row r="14" spans="1:23" ht="15" customHeight="1">
      <c r="A14" s="10"/>
      <c r="B14" s="10"/>
      <c r="C14" s="12"/>
      <c r="D14" s="12"/>
      <c r="E14" s="10"/>
      <c r="F14" s="10"/>
      <c r="G14" s="12"/>
      <c r="H14" s="12"/>
      <c r="I14" s="12"/>
      <c r="J14" s="12"/>
      <c r="K14" s="13"/>
      <c r="L14" s="13"/>
      <c r="M14" s="13"/>
      <c r="N14" s="13"/>
      <c r="O14" s="13"/>
      <c r="P14" s="12"/>
      <c r="Q14" s="12"/>
      <c r="R14" s="12" t="s">
        <v>136</v>
      </c>
      <c r="S14" s="12"/>
      <c r="T14" s="12"/>
      <c r="U14" s="12"/>
      <c r="V14" s="12"/>
      <c r="W14" s="12"/>
    </row>
    <row r="15" spans="1:23" ht="1.5" customHeight="1">
      <c r="A15" s="2"/>
      <c r="B15" s="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ht="16.5" customHeight="1">
      <c r="A16" s="5" t="s">
        <v>0</v>
      </c>
      <c r="B16" s="5"/>
      <c r="C16" s="5"/>
      <c r="D16" s="5"/>
      <c r="E16" s="5"/>
      <c r="F16" s="5"/>
      <c r="G16" s="5"/>
      <c r="S16" s="14" t="s">
        <v>137</v>
      </c>
      <c r="T16" s="14"/>
      <c r="U16" s="14"/>
      <c r="V16" s="14"/>
      <c r="W16" s="14"/>
    </row>
    <row r="17" spans="1:23" ht="6.75" customHeight="1">
      <c r="A17" s="5"/>
      <c r="B17" s="5"/>
      <c r="C17" s="5"/>
      <c r="D17" s="5"/>
      <c r="E17" s="5"/>
      <c r="F17" s="5"/>
      <c r="G17" s="5"/>
    </row>
    <row r="18" spans="1:23" ht="5.25" customHeight="1"/>
    <row r="19" spans="1:23" ht="5.2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ht="3.75" customHeight="1"/>
  </sheetData>
  <mergeCells count="29">
    <mergeCell ref="A16:G17"/>
    <mergeCell ref="S16:W16"/>
    <mergeCell ref="A19:W19"/>
    <mergeCell ref="R13:S13"/>
    <mergeCell ref="T13:W14"/>
    <mergeCell ref="R14:S15"/>
    <mergeCell ref="C15:D15"/>
    <mergeCell ref="E15:F15"/>
    <mergeCell ref="G15:J15"/>
    <mergeCell ref="K15:L15"/>
    <mergeCell ref="M15:O15"/>
    <mergeCell ref="P15:Q15"/>
    <mergeCell ref="T15:W15"/>
    <mergeCell ref="A10:W10"/>
    <mergeCell ref="A11:W11"/>
    <mergeCell ref="A13:A14"/>
    <mergeCell ref="B13:B14"/>
    <mergeCell ref="C13:D14"/>
    <mergeCell ref="E13:F14"/>
    <mergeCell ref="G13:J14"/>
    <mergeCell ref="K13:L14"/>
    <mergeCell ref="M13:O14"/>
    <mergeCell ref="P13:Q14"/>
    <mergeCell ref="W1:W5"/>
    <mergeCell ref="A2:U2"/>
    <mergeCell ref="A3:U3"/>
    <mergeCell ref="A5:E6"/>
    <mergeCell ref="A8:W8"/>
    <mergeCell ref="S9:W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Sheet</vt:lpstr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EGIDIO MOREIRA ANDRADE</dc:creator>
  <cp:lastModifiedBy>DIEGO EGIDIO MOREIRA ANDRADE</cp:lastModifiedBy>
  <dcterms:created xsi:type="dcterms:W3CDTF">2017-02-23T21:26:18Z</dcterms:created>
  <dcterms:modified xsi:type="dcterms:W3CDTF">2017-02-23T21:28:05Z</dcterms:modified>
</cp:coreProperties>
</file>