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eríodo- 03-10 a 21-10-2016" sheetId="6" r:id="rId1"/>
  </sheets>
  <calcPr calcId="144525" iterateDelta="1E-4"/>
</workbook>
</file>

<file path=xl/calcChain.xml><?xml version="1.0" encoding="utf-8"?>
<calcChain xmlns="http://schemas.openxmlformats.org/spreadsheetml/2006/main">
  <c r="I56" i="6" l="1"/>
  <c r="I54" i="6"/>
  <c r="I55" i="6"/>
  <c r="I61" i="6" l="1"/>
</calcChain>
</file>

<file path=xl/sharedStrings.xml><?xml version="1.0" encoding="utf-8"?>
<sst xmlns="http://schemas.openxmlformats.org/spreadsheetml/2006/main" count="162" uniqueCount="57">
  <si>
    <t xml:space="preserve">Passageiro </t>
  </si>
  <si>
    <t>Trecho</t>
  </si>
  <si>
    <t>Data de ida</t>
  </si>
  <si>
    <t>Data de retorno</t>
  </si>
  <si>
    <t>Tarifa emitida</t>
  </si>
  <si>
    <t>Avianca</t>
  </si>
  <si>
    <t>Gol</t>
  </si>
  <si>
    <t>Ronaldo Beserra</t>
  </si>
  <si>
    <t>Cia Aérea</t>
  </si>
  <si>
    <t>João Pessoa/Brasília</t>
  </si>
  <si>
    <t>José Glauber Galiza</t>
  </si>
  <si>
    <t>Edson Gomes</t>
  </si>
  <si>
    <t>Fabrício Silva</t>
  </si>
  <si>
    <t>Maria Fátima Alves Santos</t>
  </si>
  <si>
    <t>LATAM</t>
  </si>
  <si>
    <t>DADOS DO CONTRATO:</t>
  </si>
  <si>
    <t>PAD Licitação nº 43/2015</t>
  </si>
  <si>
    <t>Pregão Presencial nº 01/2016</t>
  </si>
  <si>
    <t>Contrato nº 02/2016</t>
  </si>
  <si>
    <t>Data Homologação: 22/02/2016</t>
  </si>
  <si>
    <t>Claudia Albuquerque</t>
  </si>
  <si>
    <t>Mariluce Ribeiro Sá</t>
  </si>
  <si>
    <t>Brasília/Guarulhos/João Pessoa</t>
  </si>
  <si>
    <t>Victor Carneiro</t>
  </si>
  <si>
    <t>João Pessoa/Brasília/Cuiabá</t>
  </si>
  <si>
    <t>Renata Dantas</t>
  </si>
  <si>
    <t>Pablo Lucena</t>
  </si>
  <si>
    <t>Wlisses Moura</t>
  </si>
  <si>
    <t>Wellyson Nascimento</t>
  </si>
  <si>
    <t>Maria Fabiana Silva</t>
  </si>
  <si>
    <t>José Gomes Silva Jr</t>
  </si>
  <si>
    <t>Cuiabá/Guarulhos/João Pessoa</t>
  </si>
  <si>
    <t>Maria Eliane Moreira Freire</t>
  </si>
  <si>
    <t>Sumaya Lucena</t>
  </si>
  <si>
    <t>Maria Genilde Campos</t>
  </si>
  <si>
    <t>João Pessoa/Guarulhos/Cuiabá</t>
  </si>
  <si>
    <t>Cuiabá/Brasília/João Pessoa</t>
  </si>
  <si>
    <t>Mariana Silva</t>
  </si>
  <si>
    <t>Michelle Carvalho</t>
  </si>
  <si>
    <t>Vivian Soares</t>
  </si>
  <si>
    <t>Catia Pereira</t>
  </si>
  <si>
    <t>Petson Andrade</t>
  </si>
  <si>
    <t>Gabriel Chaves Neto</t>
  </si>
  <si>
    <t>Karoline Lins</t>
  </si>
  <si>
    <t>João Pessoa/Guarulhos/Cuiabá/Brasília/João Pessoa</t>
  </si>
  <si>
    <t>Vera Lucia Santos</t>
  </si>
  <si>
    <t>Josirleide Santos</t>
  </si>
  <si>
    <t>Humberto Andrade</t>
  </si>
  <si>
    <t>Serafina Franca</t>
  </si>
  <si>
    <t>Valdeni Ludugero</t>
  </si>
  <si>
    <t>Ivaldo Silva</t>
  </si>
  <si>
    <t>Petrus Alves</t>
  </si>
  <si>
    <t>Jonathan Morais</t>
  </si>
  <si>
    <t>TOTAL:</t>
  </si>
  <si>
    <r>
      <rPr>
        <b/>
        <sz val="11"/>
        <color theme="1"/>
        <rFont val="Calibri"/>
        <family val="2"/>
        <scheme val="minor"/>
      </rPr>
      <t>Período:</t>
    </r>
    <r>
      <rPr>
        <sz val="11"/>
        <color theme="1"/>
        <rFont val="Calibri"/>
        <family val="2"/>
        <scheme val="minor"/>
      </rPr>
      <t xml:space="preserve"> 03/10/2016 a 21/10/2016</t>
    </r>
  </si>
  <si>
    <t>NF: 1000335</t>
  </si>
  <si>
    <t>Referência NF nº 1000335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</si>
</sst>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14" fontId="0" fillId="0" borderId="0" xfId="0" applyNumberFormat="1"/>
    <xf numFmtId="0" fontId="3" fillId="0" borderId="0" xfId="0" applyFont="1"/>
    <xf numFmtId="0" fontId="4" fillId="2" borderId="0" xfId="0" applyFont="1" applyFill="1"/>
    <xf numFmtId="0" fontId="2" fillId="2" borderId="0" xfId="0" applyFont="1" applyFill="1"/>
    <xf numFmtId="14" fontId="2" fillId="2" borderId="0" xfId="0" applyNumberFormat="1" applyFont="1" applyFill="1"/>
    <xf numFmtId="44" fontId="0" fillId="0" borderId="0" xfId="1" applyFont="1"/>
    <xf numFmtId="44" fontId="2" fillId="2" borderId="0" xfId="1" applyFont="1" applyFill="1"/>
    <xf numFmtId="0" fontId="0" fillId="3" borderId="0" xfId="0" applyFill="1"/>
    <xf numFmtId="0" fontId="0" fillId="4" borderId="0" xfId="0" applyFill="1"/>
    <xf numFmtId="0" fontId="0" fillId="5" borderId="0" xfId="0" applyFill="1"/>
    <xf numFmtId="44" fontId="0" fillId="3" borderId="0" xfId="0" applyNumberFormat="1" applyFill="1"/>
    <xf numFmtId="44" fontId="0" fillId="4" borderId="0" xfId="0" applyNumberFormat="1" applyFill="1"/>
    <xf numFmtId="44" fontId="0" fillId="5" borderId="0" xfId="0" applyNumberFormat="1" applyFill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47625</xdr:rowOff>
    </xdr:from>
    <xdr:to>
      <xdr:col>3</xdr:col>
      <xdr:colOff>462387</xdr:colOff>
      <xdr:row>5</xdr:row>
      <xdr:rowOff>104775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93" t="9091" r="3983" b="9091"/>
        <a:stretch>
          <a:fillRect/>
        </a:stretch>
      </xdr:blipFill>
      <xdr:spPr bwMode="auto">
        <a:xfrm>
          <a:off x="57150" y="47625"/>
          <a:ext cx="4148562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4</xdr:col>
      <xdr:colOff>95250</xdr:colOff>
      <xdr:row>67</xdr:row>
      <xdr:rowOff>9525</xdr:rowOff>
    </xdr:to>
    <xdr:pic>
      <xdr:nvPicPr>
        <xdr:cNvPr id="3" name="Imagem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6407" t="62378" r="20498" b="20563"/>
        <a:stretch/>
      </xdr:blipFill>
      <xdr:spPr>
        <a:xfrm>
          <a:off x="0" y="11620500"/>
          <a:ext cx="4676775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abSelected="1" topLeftCell="A43" zoomScaleNormal="100" workbookViewId="0">
      <selection activeCell="C23" sqref="C23"/>
    </sheetView>
  </sheetViews>
  <sheetFormatPr defaultRowHeight="15" x14ac:dyDescent="0.25"/>
  <cols>
    <col min="1" max="1" width="4.28515625" customWidth="1"/>
    <col min="2" max="2" width="22" customWidth="1"/>
    <col min="3" max="3" width="29.85546875" customWidth="1"/>
    <col min="4" max="4" width="12.5703125" customWidth="1"/>
    <col min="5" max="5" width="14.7109375" customWidth="1"/>
    <col min="6" max="6" width="14.85546875" bestFit="1" customWidth="1"/>
    <col min="7" max="7" width="9.42578125" bestFit="1" customWidth="1"/>
    <col min="9" max="9" width="13.28515625" bestFit="1" customWidth="1"/>
  </cols>
  <sheetData>
    <row r="1" spans="1:10" x14ac:dyDescent="0.25">
      <c r="F1" s="2" t="s">
        <v>15</v>
      </c>
      <c r="J1" s="2"/>
    </row>
    <row r="2" spans="1:10" x14ac:dyDescent="0.25">
      <c r="F2" t="s">
        <v>16</v>
      </c>
    </row>
    <row r="3" spans="1:10" x14ac:dyDescent="0.25">
      <c r="F3" t="s">
        <v>17</v>
      </c>
    </row>
    <row r="4" spans="1:10" x14ac:dyDescent="0.25">
      <c r="F4" t="s">
        <v>18</v>
      </c>
    </row>
    <row r="5" spans="1:10" x14ac:dyDescent="0.25">
      <c r="F5" t="s">
        <v>19</v>
      </c>
    </row>
    <row r="7" spans="1:10" x14ac:dyDescent="0.25">
      <c r="A7" t="s">
        <v>56</v>
      </c>
    </row>
    <row r="8" spans="1:10" x14ac:dyDescent="0.25">
      <c r="A8" t="s">
        <v>54</v>
      </c>
    </row>
    <row r="10" spans="1:10" x14ac:dyDescent="0.25">
      <c r="A10" s="3"/>
      <c r="B10" s="4" t="s">
        <v>0</v>
      </c>
      <c r="C10" s="4" t="s">
        <v>1</v>
      </c>
      <c r="D10" s="4" t="s">
        <v>2</v>
      </c>
      <c r="E10" s="5" t="s">
        <v>3</v>
      </c>
      <c r="F10" s="7" t="s">
        <v>4</v>
      </c>
      <c r="G10" s="4" t="s">
        <v>8</v>
      </c>
    </row>
    <row r="11" spans="1:10" x14ac:dyDescent="0.25">
      <c r="A11" s="2">
        <v>1</v>
      </c>
      <c r="B11" s="9" t="s">
        <v>7</v>
      </c>
      <c r="C11" t="s">
        <v>9</v>
      </c>
      <c r="D11" s="1">
        <v>42646</v>
      </c>
      <c r="F11" s="6">
        <v>1006.76</v>
      </c>
      <c r="G11" t="s">
        <v>5</v>
      </c>
      <c r="H11" t="s">
        <v>55</v>
      </c>
    </row>
    <row r="12" spans="1:10" x14ac:dyDescent="0.25">
      <c r="A12" s="2">
        <v>2</v>
      </c>
      <c r="B12" s="8" t="s">
        <v>10</v>
      </c>
      <c r="C12" t="s">
        <v>9</v>
      </c>
      <c r="D12" s="1">
        <v>42646</v>
      </c>
      <c r="F12" s="6">
        <v>1006.76</v>
      </c>
      <c r="G12" t="s">
        <v>5</v>
      </c>
    </row>
    <row r="13" spans="1:10" x14ac:dyDescent="0.25">
      <c r="A13" s="2">
        <v>3</v>
      </c>
      <c r="B13" s="9" t="s">
        <v>7</v>
      </c>
      <c r="C13" t="s">
        <v>22</v>
      </c>
      <c r="D13" s="1">
        <v>42647</v>
      </c>
      <c r="F13" s="6">
        <v>1331.69</v>
      </c>
      <c r="G13" t="s">
        <v>6</v>
      </c>
    </row>
    <row r="14" spans="1:10" x14ac:dyDescent="0.25">
      <c r="A14" s="2">
        <v>4</v>
      </c>
      <c r="B14" s="8" t="s">
        <v>10</v>
      </c>
      <c r="C14" t="s">
        <v>22</v>
      </c>
      <c r="D14" s="1">
        <v>42648</v>
      </c>
      <c r="F14" s="6">
        <v>1331.69</v>
      </c>
      <c r="G14" t="s">
        <v>6</v>
      </c>
    </row>
    <row r="15" spans="1:10" x14ac:dyDescent="0.25">
      <c r="A15" s="2">
        <v>5</v>
      </c>
      <c r="B15" s="8" t="s">
        <v>13</v>
      </c>
      <c r="C15" t="s">
        <v>24</v>
      </c>
      <c r="D15" s="1">
        <v>42660</v>
      </c>
      <c r="F15" s="6">
        <v>921.76</v>
      </c>
      <c r="G15" t="s">
        <v>14</v>
      </c>
    </row>
    <row r="16" spans="1:10" x14ac:dyDescent="0.25">
      <c r="A16" s="2">
        <v>6</v>
      </c>
      <c r="B16" s="8" t="s">
        <v>23</v>
      </c>
      <c r="C16" t="s">
        <v>24</v>
      </c>
      <c r="D16" s="1">
        <v>42660</v>
      </c>
      <c r="F16" s="6">
        <v>921.76</v>
      </c>
      <c r="G16" t="s">
        <v>14</v>
      </c>
    </row>
    <row r="17" spans="1:7" x14ac:dyDescent="0.25">
      <c r="A17" s="2">
        <v>7</v>
      </c>
      <c r="B17" s="10" t="s">
        <v>20</v>
      </c>
      <c r="C17" t="s">
        <v>24</v>
      </c>
      <c r="D17" s="1">
        <v>42660</v>
      </c>
      <c r="F17" s="6">
        <v>921.76</v>
      </c>
      <c r="G17" t="s">
        <v>14</v>
      </c>
    </row>
    <row r="18" spans="1:7" x14ac:dyDescent="0.25">
      <c r="A18" s="2">
        <v>8</v>
      </c>
      <c r="B18" s="9" t="s">
        <v>25</v>
      </c>
      <c r="C18" t="s">
        <v>24</v>
      </c>
      <c r="D18" s="1">
        <v>42660</v>
      </c>
      <c r="F18" s="6">
        <v>921.76</v>
      </c>
      <c r="G18" t="s">
        <v>14</v>
      </c>
    </row>
    <row r="19" spans="1:7" x14ac:dyDescent="0.25">
      <c r="A19" s="2">
        <v>9</v>
      </c>
      <c r="B19" s="9" t="s">
        <v>11</v>
      </c>
      <c r="C19" t="s">
        <v>24</v>
      </c>
      <c r="D19" s="1">
        <v>42660</v>
      </c>
      <c r="F19" s="6">
        <v>921.76</v>
      </c>
      <c r="G19" t="s">
        <v>14</v>
      </c>
    </row>
    <row r="20" spans="1:7" x14ac:dyDescent="0.25">
      <c r="A20" s="2">
        <v>10</v>
      </c>
      <c r="B20" s="9" t="s">
        <v>26</v>
      </c>
      <c r="C20" t="s">
        <v>24</v>
      </c>
      <c r="D20" s="1">
        <v>42660</v>
      </c>
      <c r="F20" s="6">
        <v>921.76</v>
      </c>
      <c r="G20" t="s">
        <v>14</v>
      </c>
    </row>
    <row r="21" spans="1:7" x14ac:dyDescent="0.25">
      <c r="A21" s="2">
        <v>11</v>
      </c>
      <c r="B21" s="10" t="s">
        <v>27</v>
      </c>
      <c r="C21" t="s">
        <v>24</v>
      </c>
      <c r="D21" s="1">
        <v>42660</v>
      </c>
      <c r="F21" s="6">
        <v>921.76</v>
      </c>
      <c r="G21" t="s">
        <v>14</v>
      </c>
    </row>
    <row r="22" spans="1:7" x14ac:dyDescent="0.25">
      <c r="A22" s="2">
        <v>12</v>
      </c>
      <c r="B22" s="10" t="s">
        <v>28</v>
      </c>
      <c r="C22" t="s">
        <v>24</v>
      </c>
      <c r="D22" s="1">
        <v>42660</v>
      </c>
      <c r="F22" s="6">
        <v>921.76</v>
      </c>
      <c r="G22" t="s">
        <v>14</v>
      </c>
    </row>
    <row r="23" spans="1:7" x14ac:dyDescent="0.25">
      <c r="A23" s="2">
        <v>13</v>
      </c>
      <c r="B23" s="9" t="s">
        <v>21</v>
      </c>
      <c r="C23" t="s">
        <v>24</v>
      </c>
      <c r="D23" s="1">
        <v>42660</v>
      </c>
      <c r="F23" s="6">
        <v>921.76</v>
      </c>
      <c r="G23" t="s">
        <v>14</v>
      </c>
    </row>
    <row r="24" spans="1:7" x14ac:dyDescent="0.25">
      <c r="A24" s="2">
        <v>14</v>
      </c>
      <c r="B24" s="9" t="s">
        <v>29</v>
      </c>
      <c r="C24" t="s">
        <v>24</v>
      </c>
      <c r="D24" s="1">
        <v>42660</v>
      </c>
      <c r="F24" s="6">
        <v>921.76</v>
      </c>
      <c r="G24" t="s">
        <v>14</v>
      </c>
    </row>
    <row r="25" spans="1:7" x14ac:dyDescent="0.25">
      <c r="A25" s="2">
        <v>15</v>
      </c>
      <c r="B25" s="8" t="s">
        <v>30</v>
      </c>
      <c r="C25" t="s">
        <v>24</v>
      </c>
      <c r="D25" s="1">
        <v>42660</v>
      </c>
      <c r="F25" s="6">
        <v>921.76</v>
      </c>
      <c r="G25" t="s">
        <v>14</v>
      </c>
    </row>
    <row r="26" spans="1:7" x14ac:dyDescent="0.25">
      <c r="A26" s="2">
        <v>16</v>
      </c>
      <c r="B26" s="8" t="s">
        <v>13</v>
      </c>
      <c r="C26" t="s">
        <v>31</v>
      </c>
      <c r="D26" s="1">
        <v>42664</v>
      </c>
      <c r="F26" s="6">
        <v>949.58</v>
      </c>
      <c r="G26" t="s">
        <v>6</v>
      </c>
    </row>
    <row r="27" spans="1:7" x14ac:dyDescent="0.25">
      <c r="A27" s="2">
        <v>17</v>
      </c>
      <c r="B27" s="8" t="s">
        <v>23</v>
      </c>
      <c r="C27" t="s">
        <v>31</v>
      </c>
      <c r="D27" s="1">
        <v>42664</v>
      </c>
      <c r="F27" s="6">
        <v>949.58</v>
      </c>
      <c r="G27" t="s">
        <v>6</v>
      </c>
    </row>
    <row r="28" spans="1:7" x14ac:dyDescent="0.25">
      <c r="A28" s="2">
        <v>18</v>
      </c>
      <c r="B28" s="10" t="s">
        <v>20</v>
      </c>
      <c r="C28" t="s">
        <v>31</v>
      </c>
      <c r="D28" s="1">
        <v>42664</v>
      </c>
      <c r="F28" s="6">
        <v>949.58</v>
      </c>
      <c r="G28" t="s">
        <v>6</v>
      </c>
    </row>
    <row r="29" spans="1:7" x14ac:dyDescent="0.25">
      <c r="A29" s="2">
        <v>19</v>
      </c>
      <c r="B29" s="9" t="s">
        <v>25</v>
      </c>
      <c r="C29" t="s">
        <v>31</v>
      </c>
      <c r="D29" s="1">
        <v>42664</v>
      </c>
      <c r="F29" s="6">
        <v>949.58</v>
      </c>
      <c r="G29" t="s">
        <v>6</v>
      </c>
    </row>
    <row r="30" spans="1:7" x14ac:dyDescent="0.25">
      <c r="A30" s="2">
        <v>20</v>
      </c>
      <c r="B30" s="9" t="s">
        <v>11</v>
      </c>
      <c r="C30" t="s">
        <v>31</v>
      </c>
      <c r="D30" s="1">
        <v>42664</v>
      </c>
      <c r="F30" s="6">
        <v>949.58</v>
      </c>
      <c r="G30" t="s">
        <v>6</v>
      </c>
    </row>
    <row r="31" spans="1:7" x14ac:dyDescent="0.25">
      <c r="A31" s="2">
        <v>21</v>
      </c>
      <c r="B31" s="9" t="s">
        <v>26</v>
      </c>
      <c r="C31" t="s">
        <v>31</v>
      </c>
      <c r="D31" s="1">
        <v>42664</v>
      </c>
      <c r="F31" s="6">
        <v>949.58</v>
      </c>
      <c r="G31" t="s">
        <v>6</v>
      </c>
    </row>
    <row r="32" spans="1:7" x14ac:dyDescent="0.25">
      <c r="A32" s="2">
        <v>22</v>
      </c>
      <c r="B32" s="10" t="s">
        <v>27</v>
      </c>
      <c r="C32" t="s">
        <v>31</v>
      </c>
      <c r="D32" s="1">
        <v>42664</v>
      </c>
      <c r="F32" s="6">
        <v>949.58</v>
      </c>
      <c r="G32" t="s">
        <v>6</v>
      </c>
    </row>
    <row r="33" spans="1:7" x14ac:dyDescent="0.25">
      <c r="A33" s="2">
        <v>23</v>
      </c>
      <c r="B33" s="10" t="s">
        <v>28</v>
      </c>
      <c r="C33" t="s">
        <v>31</v>
      </c>
      <c r="D33" s="1">
        <v>42664</v>
      </c>
      <c r="F33" s="6">
        <v>949.58</v>
      </c>
      <c r="G33" t="s">
        <v>6</v>
      </c>
    </row>
    <row r="34" spans="1:7" x14ac:dyDescent="0.25">
      <c r="A34" s="2">
        <v>24</v>
      </c>
      <c r="B34" s="9" t="s">
        <v>21</v>
      </c>
      <c r="C34" t="s">
        <v>31</v>
      </c>
      <c r="D34" s="1">
        <v>42664</v>
      </c>
      <c r="F34" s="6">
        <v>949.58</v>
      </c>
      <c r="G34" t="s">
        <v>6</v>
      </c>
    </row>
    <row r="35" spans="1:7" x14ac:dyDescent="0.25">
      <c r="A35" s="2">
        <v>25</v>
      </c>
      <c r="B35" s="9" t="s">
        <v>29</v>
      </c>
      <c r="C35" t="s">
        <v>31</v>
      </c>
      <c r="D35" s="1">
        <v>42664</v>
      </c>
      <c r="F35" s="6">
        <v>949.58</v>
      </c>
      <c r="G35" t="s">
        <v>6</v>
      </c>
    </row>
    <row r="36" spans="1:7" x14ac:dyDescent="0.25">
      <c r="A36" s="2">
        <v>26</v>
      </c>
      <c r="B36" s="8" t="s">
        <v>30</v>
      </c>
      <c r="C36" t="s">
        <v>31</v>
      </c>
      <c r="D36" s="1">
        <v>42664</v>
      </c>
      <c r="F36" s="6">
        <v>949.58</v>
      </c>
      <c r="G36" t="s">
        <v>6</v>
      </c>
    </row>
    <row r="37" spans="1:7" x14ac:dyDescent="0.25">
      <c r="A37" s="2">
        <v>27</v>
      </c>
      <c r="B37" s="10" t="s">
        <v>32</v>
      </c>
      <c r="C37" t="s">
        <v>9</v>
      </c>
      <c r="D37" s="1">
        <v>42659</v>
      </c>
      <c r="F37" s="6">
        <v>1531.76</v>
      </c>
      <c r="G37" t="s">
        <v>5</v>
      </c>
    </row>
    <row r="38" spans="1:7" x14ac:dyDescent="0.25">
      <c r="A38" s="2">
        <v>28</v>
      </c>
      <c r="B38" s="10" t="s">
        <v>32</v>
      </c>
      <c r="C38" t="s">
        <v>22</v>
      </c>
      <c r="D38" s="1">
        <v>42660</v>
      </c>
      <c r="F38" s="6">
        <v>1231.69</v>
      </c>
      <c r="G38" t="s">
        <v>6</v>
      </c>
    </row>
    <row r="39" spans="1:7" x14ac:dyDescent="0.25">
      <c r="A39" s="2">
        <v>29</v>
      </c>
      <c r="B39" s="8" t="s">
        <v>12</v>
      </c>
      <c r="C39" t="s">
        <v>9</v>
      </c>
      <c r="D39" s="1">
        <v>42661</v>
      </c>
      <c r="F39" s="6">
        <v>1073.03</v>
      </c>
      <c r="G39" t="s">
        <v>5</v>
      </c>
    </row>
    <row r="40" spans="1:7" x14ac:dyDescent="0.25">
      <c r="A40" s="2">
        <v>30</v>
      </c>
      <c r="B40" s="8" t="s">
        <v>12</v>
      </c>
      <c r="C40" t="s">
        <v>22</v>
      </c>
      <c r="D40" s="1">
        <v>42664</v>
      </c>
      <c r="F40" s="6">
        <v>1229.73</v>
      </c>
      <c r="G40" t="s">
        <v>6</v>
      </c>
    </row>
    <row r="41" spans="1:7" x14ac:dyDescent="0.25">
      <c r="A41" s="2">
        <v>31</v>
      </c>
      <c r="B41" s="10" t="s">
        <v>33</v>
      </c>
      <c r="C41" t="s">
        <v>35</v>
      </c>
      <c r="D41" s="1">
        <v>42662</v>
      </c>
      <c r="F41" s="6">
        <v>1267.6600000000001</v>
      </c>
      <c r="G41" t="s">
        <v>6</v>
      </c>
    </row>
    <row r="42" spans="1:7" x14ac:dyDescent="0.25">
      <c r="A42" s="2">
        <v>32</v>
      </c>
      <c r="B42" s="10" t="s">
        <v>34</v>
      </c>
      <c r="C42" t="s">
        <v>35</v>
      </c>
      <c r="D42" s="1">
        <v>42662</v>
      </c>
      <c r="F42" s="6">
        <v>1267.6600000000001</v>
      </c>
      <c r="G42" t="s">
        <v>6</v>
      </c>
    </row>
    <row r="43" spans="1:7" x14ac:dyDescent="0.25">
      <c r="A43" s="2">
        <v>33</v>
      </c>
      <c r="B43" s="10" t="s">
        <v>33</v>
      </c>
      <c r="C43" t="s">
        <v>36</v>
      </c>
      <c r="D43" s="1">
        <v>42664</v>
      </c>
      <c r="F43" s="6">
        <v>1071.68</v>
      </c>
      <c r="G43" t="s">
        <v>5</v>
      </c>
    </row>
    <row r="44" spans="1:7" x14ac:dyDescent="0.25">
      <c r="A44" s="2">
        <v>34</v>
      </c>
      <c r="B44" s="10" t="s">
        <v>34</v>
      </c>
      <c r="C44" t="s">
        <v>36</v>
      </c>
      <c r="D44" s="1">
        <v>42664</v>
      </c>
      <c r="F44" s="6">
        <v>1071.68</v>
      </c>
      <c r="G44" t="s">
        <v>5</v>
      </c>
    </row>
    <row r="45" spans="1:7" x14ac:dyDescent="0.25">
      <c r="A45" s="2">
        <v>35</v>
      </c>
      <c r="B45" s="10" t="s">
        <v>37</v>
      </c>
      <c r="C45" t="s">
        <v>44</v>
      </c>
      <c r="D45" s="1">
        <v>42661</v>
      </c>
      <c r="E45" s="1">
        <v>42664</v>
      </c>
      <c r="F45" s="6">
        <v>1954.44</v>
      </c>
      <c r="G45" t="s">
        <v>5</v>
      </c>
    </row>
    <row r="46" spans="1:7" x14ac:dyDescent="0.25">
      <c r="A46" s="2">
        <v>36</v>
      </c>
      <c r="B46" s="10" t="s">
        <v>38</v>
      </c>
      <c r="C46" t="s">
        <v>44</v>
      </c>
      <c r="D46" s="1">
        <v>42661</v>
      </c>
      <c r="E46" s="1">
        <v>42664</v>
      </c>
      <c r="F46" s="6">
        <v>1954.44</v>
      </c>
      <c r="G46" t="s">
        <v>5</v>
      </c>
    </row>
    <row r="47" spans="1:7" x14ac:dyDescent="0.25">
      <c r="A47" s="2">
        <v>37</v>
      </c>
      <c r="B47" s="10" t="s">
        <v>39</v>
      </c>
      <c r="C47" t="s">
        <v>44</v>
      </c>
      <c r="D47" s="1">
        <v>42661</v>
      </c>
      <c r="E47" s="1">
        <v>42664</v>
      </c>
      <c r="F47" s="6">
        <v>1954.44</v>
      </c>
      <c r="G47" t="s">
        <v>5</v>
      </c>
    </row>
    <row r="48" spans="1:7" x14ac:dyDescent="0.25">
      <c r="A48" s="2">
        <v>38</v>
      </c>
      <c r="B48" s="10" t="s">
        <v>40</v>
      </c>
      <c r="C48" t="s">
        <v>44</v>
      </c>
      <c r="D48" s="1">
        <v>42661</v>
      </c>
      <c r="E48" s="1">
        <v>42664</v>
      </c>
      <c r="F48" s="6">
        <v>1954.44</v>
      </c>
      <c r="G48" t="s">
        <v>5</v>
      </c>
    </row>
    <row r="49" spans="1:9" x14ac:dyDescent="0.25">
      <c r="A49" s="2">
        <v>39</v>
      </c>
      <c r="B49" s="10" t="s">
        <v>41</v>
      </c>
      <c r="C49" t="s">
        <v>44</v>
      </c>
      <c r="D49" s="1">
        <v>42661</v>
      </c>
      <c r="E49" s="1">
        <v>42664</v>
      </c>
      <c r="F49" s="6">
        <v>1954.44</v>
      </c>
      <c r="G49" t="s">
        <v>5</v>
      </c>
    </row>
    <row r="50" spans="1:9" x14ac:dyDescent="0.25">
      <c r="A50" s="2">
        <v>40</v>
      </c>
      <c r="B50" s="10" t="s">
        <v>42</v>
      </c>
      <c r="C50" t="s">
        <v>44</v>
      </c>
      <c r="D50" s="1">
        <v>42661</v>
      </c>
      <c r="E50" s="1">
        <v>42664</v>
      </c>
      <c r="F50" s="6">
        <v>1954.44</v>
      </c>
      <c r="G50" t="s">
        <v>5</v>
      </c>
    </row>
    <row r="51" spans="1:9" x14ac:dyDescent="0.25">
      <c r="A51" s="2">
        <v>41</v>
      </c>
      <c r="B51" s="10" t="s">
        <v>43</v>
      </c>
      <c r="C51" t="s">
        <v>44</v>
      </c>
      <c r="D51" s="1">
        <v>42661</v>
      </c>
      <c r="E51" s="1">
        <v>42664</v>
      </c>
      <c r="F51" s="6">
        <v>1954.44</v>
      </c>
      <c r="G51" t="s">
        <v>5</v>
      </c>
    </row>
    <row r="52" spans="1:9" x14ac:dyDescent="0.25">
      <c r="A52" s="2">
        <v>42</v>
      </c>
      <c r="B52" s="10" t="s">
        <v>45</v>
      </c>
      <c r="C52" t="s">
        <v>44</v>
      </c>
      <c r="D52" s="1">
        <v>42661</v>
      </c>
      <c r="E52" s="1">
        <v>42664</v>
      </c>
      <c r="F52" s="6">
        <v>1954.44</v>
      </c>
      <c r="G52" t="s">
        <v>5</v>
      </c>
    </row>
    <row r="53" spans="1:9" x14ac:dyDescent="0.25">
      <c r="A53" s="2">
        <v>43</v>
      </c>
      <c r="B53" s="10" t="s">
        <v>46</v>
      </c>
      <c r="C53" t="s">
        <v>44</v>
      </c>
      <c r="D53" s="1">
        <v>42661</v>
      </c>
      <c r="E53" s="1">
        <v>42664</v>
      </c>
      <c r="F53" s="6">
        <v>1954.44</v>
      </c>
      <c r="G53" t="s">
        <v>5</v>
      </c>
    </row>
    <row r="54" spans="1:9" x14ac:dyDescent="0.25">
      <c r="A54" s="2">
        <v>44</v>
      </c>
      <c r="B54" s="10" t="s">
        <v>47</v>
      </c>
      <c r="C54" t="s">
        <v>44</v>
      </c>
      <c r="D54" s="1">
        <v>42661</v>
      </c>
      <c r="E54" s="1">
        <v>42664</v>
      </c>
      <c r="F54" s="6">
        <v>1953.44</v>
      </c>
      <c r="G54" t="s">
        <v>5</v>
      </c>
      <c r="I54" s="11">
        <f>SUM(F12,F14:F16,F25:F27,F36,F39:F40)</f>
        <v>10255.23</v>
      </c>
    </row>
    <row r="55" spans="1:9" x14ac:dyDescent="0.25">
      <c r="A55" s="2">
        <v>45</v>
      </c>
      <c r="B55" s="10" t="s">
        <v>48</v>
      </c>
      <c r="C55" t="s">
        <v>44</v>
      </c>
      <c r="D55" s="1">
        <v>42661</v>
      </c>
      <c r="E55" s="1">
        <v>42664</v>
      </c>
      <c r="F55" s="6">
        <v>1953.44</v>
      </c>
      <c r="G55" t="s">
        <v>5</v>
      </c>
      <c r="I55" s="12">
        <f>SUM(F11,F13,F18:F20,F23:F24,F29:F31,F34:F35)</f>
        <v>11695.150000000001</v>
      </c>
    </row>
    <row r="56" spans="1:9" x14ac:dyDescent="0.25">
      <c r="A56" s="2">
        <v>46</v>
      </c>
      <c r="B56" s="10" t="s">
        <v>49</v>
      </c>
      <c r="C56" t="s">
        <v>44</v>
      </c>
      <c r="D56" s="1">
        <v>42661</v>
      </c>
      <c r="E56" s="1">
        <v>42664</v>
      </c>
      <c r="F56" s="6">
        <v>2292.44</v>
      </c>
      <c r="G56" t="s">
        <v>5</v>
      </c>
      <c r="I56" s="13">
        <f>SUM(F17,F21:F22,F28,F32:F33,F37:F38,F41:F45,F47:F59,F46)</f>
        <v>43722.75</v>
      </c>
    </row>
    <row r="57" spans="1:9" x14ac:dyDescent="0.25">
      <c r="A57" s="2">
        <v>47</v>
      </c>
      <c r="B57" s="10" t="s">
        <v>50</v>
      </c>
      <c r="C57" t="s">
        <v>44</v>
      </c>
      <c r="D57" s="1">
        <v>42661</v>
      </c>
      <c r="E57" s="1">
        <v>42664</v>
      </c>
      <c r="F57" s="6">
        <v>2292.44</v>
      </c>
      <c r="G57" t="s">
        <v>5</v>
      </c>
    </row>
    <row r="58" spans="1:9" x14ac:dyDescent="0.25">
      <c r="A58" s="2">
        <v>48</v>
      </c>
      <c r="B58" s="10" t="s">
        <v>51</v>
      </c>
      <c r="C58" t="s">
        <v>44</v>
      </c>
      <c r="D58" s="1">
        <v>42661</v>
      </c>
      <c r="E58" s="1">
        <v>42664</v>
      </c>
      <c r="F58" s="6">
        <v>2292.44</v>
      </c>
      <c r="G58" t="s">
        <v>5</v>
      </c>
    </row>
    <row r="59" spans="1:9" x14ac:dyDescent="0.25">
      <c r="A59" s="2">
        <v>49</v>
      </c>
      <c r="B59" s="10" t="s">
        <v>52</v>
      </c>
      <c r="C59" t="s">
        <v>44</v>
      </c>
      <c r="D59" s="1">
        <v>42661</v>
      </c>
      <c r="E59" s="1">
        <v>42664</v>
      </c>
      <c r="F59" s="6">
        <v>2292.44</v>
      </c>
      <c r="G59" t="s">
        <v>5</v>
      </c>
    </row>
    <row r="61" spans="1:9" x14ac:dyDescent="0.25">
      <c r="H61" t="s">
        <v>53</v>
      </c>
      <c r="I61" s="6">
        <f>SUM(I54:I56)</f>
        <v>65673.13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Período- 03-10 a 21-10-2016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CONTRATO</dc:creator>
  <cp:lastModifiedBy>CONTRATO</cp:lastModifiedBy>
  <dcterms:created xsi:type="dcterms:W3CDTF">2016-08-26T05:55:21Z</dcterms:created>
  <dcterms:modified xsi:type="dcterms:W3CDTF">2016-11-25T15:16:03Z</dcterms:modified>
</cp:coreProperties>
</file>