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115" windowHeight="7995"/>
  </bookViews>
  <sheets>
    <sheet name="CONSELHEIROS" sheetId="2" r:id="rId1"/>
    <sheet name="SERVIDORES" sheetId="1" r:id="rId2"/>
    <sheet name="Plan3" sheetId="3" r:id="rId3"/>
  </sheets>
  <definedNames>
    <definedName name="_xlnm.Print_Area" localSheetId="0">CONSELHEIROS!$A$1:$M$74</definedName>
    <definedName name="_xlnm.Print_Area" localSheetId="1">SERVIDORES!$A$1:$M$59</definedName>
  </definedNames>
  <calcPr calcId="145621"/>
</workbook>
</file>

<file path=xl/calcChain.xml><?xml version="1.0" encoding="utf-8"?>
<calcChain xmlns="http://schemas.openxmlformats.org/spreadsheetml/2006/main">
  <c r="M70" i="2" l="1"/>
  <c r="M71" i="2"/>
  <c r="M72" i="2"/>
  <c r="M73" i="2"/>
  <c r="M69" i="2"/>
  <c r="M33" i="1"/>
  <c r="M32" i="1"/>
  <c r="M23" i="2"/>
  <c r="M22" i="2"/>
  <c r="M21" i="2"/>
  <c r="M26" i="1"/>
  <c r="M27" i="1"/>
  <c r="M25" i="1"/>
  <c r="M24" i="1"/>
  <c r="M23" i="1"/>
  <c r="M22" i="1"/>
  <c r="M21" i="1"/>
  <c r="M12" i="1"/>
  <c r="M13" i="1"/>
  <c r="M14" i="1"/>
  <c r="M15" i="1"/>
  <c r="M16" i="1"/>
  <c r="M11" i="1"/>
  <c r="M12" i="2"/>
  <c r="M13" i="2"/>
  <c r="M14" i="2"/>
  <c r="M15" i="2"/>
  <c r="M16" i="2"/>
  <c r="M11" i="2"/>
  <c r="M6" i="2"/>
  <c r="M5" i="2"/>
  <c r="M4" i="2"/>
  <c r="M3" i="2"/>
  <c r="M6" i="1"/>
  <c r="M5" i="1"/>
  <c r="M4" i="1"/>
  <c r="M3" i="1"/>
  <c r="M74" i="2" l="1"/>
  <c r="M34" i="1"/>
  <c r="M24" i="2"/>
  <c r="M28" i="1"/>
  <c r="M17" i="1"/>
  <c r="M17" i="2"/>
  <c r="M7" i="2"/>
  <c r="M7" i="1"/>
  <c r="M64" i="2"/>
  <c r="M63" i="2"/>
  <c r="M65" i="2" l="1"/>
  <c r="M47" i="2"/>
  <c r="M48" i="2"/>
  <c r="M49" i="2"/>
  <c r="M50" i="2"/>
  <c r="M51" i="2"/>
  <c r="M52" i="2"/>
  <c r="M53" i="2"/>
  <c r="M54" i="2"/>
  <c r="M55" i="2"/>
  <c r="M46" i="2"/>
  <c r="M56" i="2" l="1"/>
  <c r="M41" i="2"/>
  <c r="M40" i="2"/>
  <c r="M39" i="2"/>
  <c r="M42" i="2" l="1"/>
  <c r="M30" i="2"/>
  <c r="M31" i="2"/>
  <c r="M32" i="2"/>
  <c r="M33" i="2"/>
  <c r="M34" i="2"/>
  <c r="M54" i="1"/>
  <c r="M55" i="1"/>
  <c r="M56" i="1"/>
  <c r="M57" i="1"/>
  <c r="M58" i="1"/>
  <c r="M49" i="1"/>
  <c r="M45" i="1"/>
  <c r="M46" i="1"/>
  <c r="M47" i="1"/>
  <c r="M48" i="1"/>
  <c r="M51" i="1"/>
  <c r="M52" i="1"/>
  <c r="M53" i="1"/>
  <c r="M50" i="1"/>
  <c r="M44" i="1"/>
  <c r="M43" i="1"/>
  <c r="M42" i="1"/>
  <c r="M29" i="2"/>
  <c r="M28" i="2"/>
  <c r="M41" i="1"/>
  <c r="M40" i="1"/>
  <c r="M39" i="1"/>
  <c r="M38" i="1"/>
  <c r="M59" i="1" l="1"/>
  <c r="M35" i="2"/>
</calcChain>
</file>

<file path=xl/sharedStrings.xml><?xml version="1.0" encoding="utf-8"?>
<sst xmlns="http://schemas.openxmlformats.org/spreadsheetml/2006/main" count="520" uniqueCount="109">
  <si>
    <t>LINHA AÉREA</t>
  </si>
  <si>
    <t>PASSAGEIRO</t>
  </si>
  <si>
    <t>VALOR</t>
  </si>
  <si>
    <t>EXTRA</t>
  </si>
  <si>
    <t>TX EMBARQUE</t>
  </si>
  <si>
    <t>TX SERVIÇO</t>
  </si>
  <si>
    <t>TAXA D.U.</t>
  </si>
  <si>
    <t>DESCONTO</t>
  </si>
  <si>
    <t>TOTAL</t>
  </si>
  <si>
    <t>DT COMPRA</t>
  </si>
  <si>
    <t>DT VIAGEM</t>
  </si>
  <si>
    <t>GOL</t>
  </si>
  <si>
    <t>SANTOS/EDILUCI</t>
  </si>
  <si>
    <t>TRECHO</t>
  </si>
  <si>
    <t>REC/BSB</t>
  </si>
  <si>
    <t>MARCULINO/ELIZABETH</t>
  </si>
  <si>
    <t>TAM</t>
  </si>
  <si>
    <t>BSB/REC</t>
  </si>
  <si>
    <t>AGUIAR/LUCIANA</t>
  </si>
  <si>
    <t>REC/BSB/REC</t>
  </si>
  <si>
    <t>18 A 20/07/2016</t>
  </si>
  <si>
    <t>CAVALCANTI/MARCLEIDE</t>
  </si>
  <si>
    <t>BECKER/BRUNO</t>
  </si>
  <si>
    <t>REC/GRU/VIX</t>
  </si>
  <si>
    <t>LEMOS/ANDREA</t>
  </si>
  <si>
    <t>SILVA/FERNANDA</t>
  </si>
  <si>
    <t>VIX/GIG/REC</t>
  </si>
  <si>
    <t>BARBOSA/IVANA</t>
  </si>
  <si>
    <t>BARROS/BENVINDA</t>
  </si>
  <si>
    <t>MENEZES/JULIANA</t>
  </si>
  <si>
    <t>SANTOS/JACKELINE</t>
  </si>
  <si>
    <t>SILVEIRA/HELIA</t>
  </si>
  <si>
    <t>OCEAN AIR</t>
  </si>
  <si>
    <t>SANTOS FILHO/MARCOS</t>
  </si>
  <si>
    <t>REC/PNZ</t>
  </si>
  <si>
    <t>16 A 18/08/2016</t>
  </si>
  <si>
    <t>SILVA/NEIDE</t>
  </si>
  <si>
    <t>31/08/2016 A 04/09/2016</t>
  </si>
  <si>
    <t>AZUL</t>
  </si>
  <si>
    <t>RODRIGUES/ANDRE</t>
  </si>
  <si>
    <t>REC/VCP/CGB</t>
  </si>
  <si>
    <t>OLIVEIRA/EMANUELA</t>
  </si>
  <si>
    <t>TELLES/MARIA</t>
  </si>
  <si>
    <t>BEZERRA/URSULLA</t>
  </si>
  <si>
    <t>CGB/BSB/REC</t>
  </si>
  <si>
    <t>OCEANAIR</t>
  </si>
  <si>
    <t>06/11/2016 A 08/11/2016</t>
  </si>
  <si>
    <t>SOUZA/JOÃO</t>
  </si>
  <si>
    <t>MELO/RENILDE</t>
  </si>
  <si>
    <t>CUNHA/KATIA</t>
  </si>
  <si>
    <t>REC/JDO</t>
  </si>
  <si>
    <t>JDO/REC</t>
  </si>
  <si>
    <t>REC/SSA</t>
  </si>
  <si>
    <t>SSA/REC</t>
  </si>
  <si>
    <t>MENEZES/MILENA</t>
  </si>
  <si>
    <t>REC/FEN/REC</t>
  </si>
  <si>
    <t>21/03 A 24/03/2016</t>
  </si>
  <si>
    <t>REC/GRU</t>
  </si>
  <si>
    <t>GRU/REC</t>
  </si>
  <si>
    <t>PNZ/REC</t>
  </si>
  <si>
    <t>FERREIRA/ADILMA</t>
  </si>
  <si>
    <t>BATISTA/ANTONIO</t>
  </si>
  <si>
    <t>RAMOS/ELINE</t>
  </si>
  <si>
    <t>BARBOSA/ROSELI</t>
  </si>
  <si>
    <t>REC/THE/REC</t>
  </si>
  <si>
    <t>26/04 A 29/04/2016</t>
  </si>
  <si>
    <t>27/04 A 28/04/2016</t>
  </si>
  <si>
    <t>04/04 A 08/04/2016</t>
  </si>
  <si>
    <t>01/12 A 01/12/2016</t>
  </si>
  <si>
    <t>NOME COMPLETO</t>
  </si>
  <si>
    <t>EDILUCI CRISTIANE SILVA SANTOS</t>
  </si>
  <si>
    <t>ANA ELIZABETH DE OLIVEIRA MARCULINO</t>
  </si>
  <si>
    <t>BRUNO MOURA BECKER</t>
  </si>
  <si>
    <t>ADILMA VERÔNICA FERREIRA</t>
  </si>
  <si>
    <t>ANTÔNIO JOSÉ BATISTA</t>
  </si>
  <si>
    <t>FERNANDA LÚCIA CERQUEIRA E SILVA</t>
  </si>
  <si>
    <t>JOÃO OLÍMPIO DE VASCONCELOS SOUZA</t>
  </si>
  <si>
    <t>IVANA DE ANDRADE BARBOSA</t>
  </si>
  <si>
    <t>MILENA RUBENS DE MENEZES</t>
  </si>
  <si>
    <t>BENVINDA PEREIRA DE BARROS</t>
  </si>
  <si>
    <t>JACKELINE CRISTIANE SANTOS</t>
  </si>
  <si>
    <t>ROSELI OLIVEIRA BARBOSA</t>
  </si>
  <si>
    <t>JULIANA KARLA DE ALBUQUERQUE PINTO DE MENEZES</t>
  </si>
  <si>
    <t>ANDREA SOUZA LOPES DE LEMOS</t>
  </si>
  <si>
    <t>HELIA SIBELY MOTA SILVEIRA</t>
  </si>
  <si>
    <t>MARCOS ANTÔNIO ARCELO DOS SANTOS FILHO</t>
  </si>
  <si>
    <t>RENILDE LIMA MUNIZ DE MELO</t>
  </si>
  <si>
    <t>EMANUELA ROZENO DE OLIVEIRA</t>
  </si>
  <si>
    <t>MARCLEIDE CORREIA E SÁ CAVALCANTI</t>
  </si>
  <si>
    <t>KATIA MARIA SALES SANTOS CUNHA</t>
  </si>
  <si>
    <t>LUCIANA PATRÍCIA COELHO DE AGUIAR</t>
  </si>
  <si>
    <t>NEIDE SILVÉRIO DA SILVA</t>
  </si>
  <si>
    <t>ANDRÉ GUSTAVO FERREIRA RODRIGUES</t>
  </si>
  <si>
    <t>URSULLA ROBERTA MACHADO BEZERRA</t>
  </si>
  <si>
    <t>MARIA ANGÉLICA DE FRANÇA TELLES</t>
  </si>
  <si>
    <t>ELINE BARBOSA DA NÓBREGA RAMOS</t>
  </si>
  <si>
    <t>6.2.2.1.1.33.90.33.001 - Passagens Conselheiros - 2016 - FAT00000304</t>
  </si>
  <si>
    <t>6.2.2.1.1.33.90.33.001 - Passagens Conselheiros - 2016 - FAT00000866</t>
  </si>
  <si>
    <t>6.2.2.1.1.33.90.33.001 - Passagens Conselheiros - 2016 - FAT00001542</t>
  </si>
  <si>
    <t>6.2.2.1.1.33.90.33.001 - Passagens Conselheiros - 2016 - FAT00003660</t>
  </si>
  <si>
    <t>6.2.2.1.1.33.90.33.001 - Passagens Conselheiros - 2016 - FAT00004309</t>
  </si>
  <si>
    <t>6.2.2.1.1.33.90.33.001 - Passagens Conselheiros - 2016 - FAT00005192</t>
  </si>
  <si>
    <t>6.2.2.1.1.33.90.33.001 - Passagens Conselheiros - 2016 - FAT00005787</t>
  </si>
  <si>
    <t>6.2.2.1.1.33.90.33.001 - Passagens Conselheiros - 2016 - FAT00006479</t>
  </si>
  <si>
    <t>6.2.2.1.1.33.90.33.002 - Passagens Servidores - 2016 - FAT00000304</t>
  </si>
  <si>
    <t>6.2.2.1.1.33.90.33.002 - Passagens Servidores - 2016 - FAT00000866</t>
  </si>
  <si>
    <t>6.2.2.1.1.33.90.33.002 - Passagens Servidores - 2016 - FAT00001542</t>
  </si>
  <si>
    <t>6.2.2.1.1.33.90.33.002 - Passagens Servidores - 2016 - FAT00003121</t>
  </si>
  <si>
    <t>6.2.2.1.1.33.90.33.002 - Passagens Servidores - 2016 - FAT00003660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</si>
</sst>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1" xfId="0" applyFont="1" applyBorder="1"/>
    <xf numFmtId="14" fontId="5" fillId="0" borderId="1" xfId="0" applyNumberFormat="1" applyFont="1" applyBorder="1"/>
    <xf numFmtId="4" fontId="5" fillId="0" borderId="1" xfId="0" applyNumberFormat="1" applyFont="1" applyBorder="1"/>
    <xf numFmtId="4" fontId="5" fillId="0" borderId="1" xfId="1" applyNumberFormat="1" applyFont="1" applyBorder="1"/>
    <xf numFmtId="0" fontId="5" fillId="0" borderId="0" xfId="0" applyFont="1"/>
    <xf numFmtId="4" fontId="5" fillId="0" borderId="0" xfId="0" applyNumberFormat="1" applyFont="1"/>
    <xf numFmtId="4" fontId="4" fillId="3" borderId="1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4" fontId="5" fillId="0" borderId="0" xfId="0" applyNumberFormat="1" applyFont="1" applyBorder="1"/>
    <xf numFmtId="4" fontId="5" fillId="0" borderId="0" xfId="0" applyNumberFormat="1" applyFont="1" applyBorder="1"/>
    <xf numFmtId="1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74"/>
  <sheetViews>
    <sheetView tabSelected="1" topLeftCell="A52" workbookViewId="0">
      <selection activeCell="B63" sqref="B63"/>
    </sheetView>
  </sheetViews>
  <sheetFormatPr defaultColWidth="9" defaultRowHeight="15" x14ac:dyDescent="0.25"/>
  <cols>
    <col min="1" max="1" width="12.140625" style="5" bestFit="1" customWidth="1"/>
    <col min="2" max="2" width="28.5703125" style="5" bestFit="1" customWidth="1"/>
    <col min="3" max="3" width="34.85546875" style="26" bestFit="1" customWidth="1"/>
    <col min="4" max="4" width="10.85546875" style="5" bestFit="1" customWidth="1"/>
    <col min="5" max="5" width="15" style="5" bestFit="1" customWidth="1"/>
    <col min="6" max="6" width="22.42578125" style="14" bestFit="1" customWidth="1"/>
    <col min="7" max="7" width="8.7109375" style="6" bestFit="1" customWidth="1"/>
    <col min="8" max="8" width="8.42578125" style="6" bestFit="1" customWidth="1"/>
    <col min="9" max="9" width="14.140625" style="6" bestFit="1" customWidth="1"/>
    <col min="10" max="10" width="10.7109375" style="6" bestFit="1" customWidth="1"/>
    <col min="11" max="11" width="7" style="6" bestFit="1" customWidth="1"/>
    <col min="12" max="12" width="13.28515625" style="6" bestFit="1" customWidth="1"/>
    <col min="13" max="13" width="9" style="6" bestFit="1" customWidth="1"/>
    <col min="14" max="16384" width="9" style="5"/>
  </cols>
  <sheetData>
    <row r="1" spans="1:13" ht="19.5" thickBot="1" x14ac:dyDescent="0.35">
      <c r="A1" s="30" t="s">
        <v>96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s="17" customFormat="1" ht="28.5" x14ac:dyDescent="0.25">
      <c r="A2" s="8" t="s">
        <v>0</v>
      </c>
      <c r="B2" s="8" t="s">
        <v>1</v>
      </c>
      <c r="C2" s="8" t="s">
        <v>69</v>
      </c>
      <c r="D2" s="8" t="s">
        <v>9</v>
      </c>
      <c r="E2" s="8" t="s">
        <v>13</v>
      </c>
      <c r="F2" s="8" t="s">
        <v>10</v>
      </c>
      <c r="G2" s="9" t="s">
        <v>2</v>
      </c>
      <c r="H2" s="9" t="s">
        <v>3</v>
      </c>
      <c r="I2" s="9" t="s">
        <v>4</v>
      </c>
      <c r="J2" s="9" t="s">
        <v>5</v>
      </c>
      <c r="K2" s="9" t="s">
        <v>6</v>
      </c>
      <c r="L2" s="9" t="s">
        <v>7</v>
      </c>
      <c r="M2" s="9" t="s">
        <v>8</v>
      </c>
    </row>
    <row r="3" spans="1:13" x14ac:dyDescent="0.25">
      <c r="A3" s="1" t="s">
        <v>45</v>
      </c>
      <c r="B3" s="1" t="s">
        <v>48</v>
      </c>
      <c r="C3" s="20" t="s">
        <v>86</v>
      </c>
      <c r="D3" s="2">
        <v>42416</v>
      </c>
      <c r="E3" s="2" t="s">
        <v>14</v>
      </c>
      <c r="F3" s="13">
        <v>42421</v>
      </c>
      <c r="G3" s="3">
        <v>579</v>
      </c>
      <c r="H3" s="4">
        <v>0</v>
      </c>
      <c r="I3" s="4">
        <v>24.64</v>
      </c>
      <c r="J3" s="3">
        <v>0.01</v>
      </c>
      <c r="K3" s="3">
        <v>0</v>
      </c>
      <c r="L3" s="3">
        <v>0</v>
      </c>
      <c r="M3" s="3">
        <f t="shared" ref="M3:M6" si="0">SUM(G3:L3)</f>
        <v>603.65</v>
      </c>
    </row>
    <row r="4" spans="1:13" x14ac:dyDescent="0.25">
      <c r="A4" s="1" t="s">
        <v>16</v>
      </c>
      <c r="B4" s="1" t="s">
        <v>48</v>
      </c>
      <c r="C4" s="20" t="s">
        <v>86</v>
      </c>
      <c r="D4" s="2">
        <v>42416</v>
      </c>
      <c r="E4" s="1" t="s">
        <v>17</v>
      </c>
      <c r="F4" s="13">
        <v>42425</v>
      </c>
      <c r="G4" s="3">
        <v>197</v>
      </c>
      <c r="H4" s="3">
        <v>0</v>
      </c>
      <c r="I4" s="3">
        <v>25.83</v>
      </c>
      <c r="J4" s="3">
        <v>0.01</v>
      </c>
      <c r="K4" s="3">
        <v>0</v>
      </c>
      <c r="L4" s="3">
        <v>0</v>
      </c>
      <c r="M4" s="3">
        <f t="shared" si="0"/>
        <v>222.83999999999997</v>
      </c>
    </row>
    <row r="5" spans="1:13" x14ac:dyDescent="0.25">
      <c r="A5" s="1" t="s">
        <v>11</v>
      </c>
      <c r="B5" s="1" t="s">
        <v>48</v>
      </c>
      <c r="C5" s="20" t="s">
        <v>86</v>
      </c>
      <c r="D5" s="2">
        <v>42419</v>
      </c>
      <c r="E5" s="1" t="s">
        <v>17</v>
      </c>
      <c r="F5" s="13">
        <v>42425</v>
      </c>
      <c r="G5" s="3">
        <v>170.9</v>
      </c>
      <c r="H5" s="3">
        <v>0</v>
      </c>
      <c r="I5" s="3">
        <v>25.73</v>
      </c>
      <c r="J5" s="3">
        <v>0.01</v>
      </c>
      <c r="K5" s="3">
        <v>0</v>
      </c>
      <c r="L5" s="3">
        <v>0</v>
      </c>
      <c r="M5" s="3">
        <f t="shared" si="0"/>
        <v>196.64</v>
      </c>
    </row>
    <row r="6" spans="1:13" x14ac:dyDescent="0.25">
      <c r="A6" s="1" t="s">
        <v>11</v>
      </c>
      <c r="B6" s="1" t="s">
        <v>48</v>
      </c>
      <c r="C6" s="20" t="s">
        <v>86</v>
      </c>
      <c r="D6" s="2">
        <v>42429</v>
      </c>
      <c r="E6" s="1" t="s">
        <v>19</v>
      </c>
      <c r="F6" s="13">
        <v>42436</v>
      </c>
      <c r="G6" s="3">
        <v>1301.6300000000001</v>
      </c>
      <c r="H6" s="3">
        <v>0</v>
      </c>
      <c r="I6" s="3">
        <v>53.41</v>
      </c>
      <c r="J6" s="3">
        <v>0.01</v>
      </c>
      <c r="K6" s="3">
        <v>0</v>
      </c>
      <c r="L6" s="3">
        <v>0</v>
      </c>
      <c r="M6" s="3">
        <f t="shared" si="0"/>
        <v>1355.0500000000002</v>
      </c>
    </row>
    <row r="7" spans="1:13" x14ac:dyDescent="0.25">
      <c r="M7" s="7">
        <f>SUM(M3:M6)</f>
        <v>2378.1800000000003</v>
      </c>
    </row>
    <row r="8" spans="1:13" ht="15.75" thickBot="1" x14ac:dyDescent="0.3"/>
    <row r="9" spans="1:13" ht="19.5" thickBot="1" x14ac:dyDescent="0.35">
      <c r="A9" s="30" t="s">
        <v>97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17" customFormat="1" ht="28.5" x14ac:dyDescent="0.25">
      <c r="A10" s="8" t="s">
        <v>0</v>
      </c>
      <c r="B10" s="8" t="s">
        <v>1</v>
      </c>
      <c r="C10" s="8" t="s">
        <v>69</v>
      </c>
      <c r="D10" s="8" t="s">
        <v>9</v>
      </c>
      <c r="E10" s="8" t="s">
        <v>13</v>
      </c>
      <c r="F10" s="8" t="s">
        <v>10</v>
      </c>
      <c r="G10" s="9" t="s">
        <v>2</v>
      </c>
      <c r="H10" s="9" t="s">
        <v>3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</row>
    <row r="11" spans="1:13" ht="30" x14ac:dyDescent="0.25">
      <c r="A11" s="1" t="s">
        <v>38</v>
      </c>
      <c r="B11" s="1" t="s">
        <v>41</v>
      </c>
      <c r="C11" s="20" t="s">
        <v>87</v>
      </c>
      <c r="D11" s="2">
        <v>42457</v>
      </c>
      <c r="E11" s="2" t="s">
        <v>50</v>
      </c>
      <c r="F11" s="13">
        <v>42460</v>
      </c>
      <c r="G11" s="3">
        <v>299.89999999999998</v>
      </c>
      <c r="H11" s="4">
        <v>0</v>
      </c>
      <c r="I11" s="4">
        <v>27.68</v>
      </c>
      <c r="J11" s="3">
        <v>0.01</v>
      </c>
      <c r="K11" s="3">
        <v>0</v>
      </c>
      <c r="L11" s="3">
        <v>0</v>
      </c>
      <c r="M11" s="3">
        <f t="shared" ref="M11:M16" si="1">SUM(G11:L11)</f>
        <v>327.58999999999997</v>
      </c>
    </row>
    <row r="12" spans="1:13" ht="30" x14ac:dyDescent="0.25">
      <c r="A12" s="1" t="s">
        <v>16</v>
      </c>
      <c r="B12" s="1" t="s">
        <v>41</v>
      </c>
      <c r="C12" s="20" t="s">
        <v>87</v>
      </c>
      <c r="D12" s="2">
        <v>42457</v>
      </c>
      <c r="E12" s="1" t="s">
        <v>51</v>
      </c>
      <c r="F12" s="13">
        <v>42463</v>
      </c>
      <c r="G12" s="3">
        <v>250</v>
      </c>
      <c r="H12" s="3">
        <v>0</v>
      </c>
      <c r="I12" s="3">
        <v>21.76</v>
      </c>
      <c r="J12" s="3">
        <v>0.01</v>
      </c>
      <c r="K12" s="3">
        <v>0</v>
      </c>
      <c r="L12" s="3">
        <v>0</v>
      </c>
      <c r="M12" s="3">
        <f t="shared" si="1"/>
        <v>271.77</v>
      </c>
    </row>
    <row r="13" spans="1:13" ht="30" x14ac:dyDescent="0.25">
      <c r="A13" s="1" t="s">
        <v>11</v>
      </c>
      <c r="B13" s="1" t="s">
        <v>49</v>
      </c>
      <c r="C13" s="20" t="s">
        <v>89</v>
      </c>
      <c r="D13" s="2">
        <v>42459</v>
      </c>
      <c r="E13" s="1" t="s">
        <v>14</v>
      </c>
      <c r="F13" s="13">
        <v>42463</v>
      </c>
      <c r="G13" s="3">
        <v>419.9</v>
      </c>
      <c r="H13" s="3">
        <v>0</v>
      </c>
      <c r="I13" s="3">
        <v>27.68</v>
      </c>
      <c r="J13" s="3">
        <v>0.01</v>
      </c>
      <c r="K13" s="3">
        <v>0</v>
      </c>
      <c r="L13" s="3">
        <v>0</v>
      </c>
      <c r="M13" s="3">
        <f t="shared" si="1"/>
        <v>447.59</v>
      </c>
    </row>
    <row r="14" spans="1:13" ht="30" x14ac:dyDescent="0.25">
      <c r="A14" s="1" t="s">
        <v>16</v>
      </c>
      <c r="B14" s="1" t="s">
        <v>49</v>
      </c>
      <c r="C14" s="20" t="s">
        <v>89</v>
      </c>
      <c r="D14" s="2">
        <v>42459</v>
      </c>
      <c r="E14" s="1" t="s">
        <v>17</v>
      </c>
      <c r="F14" s="13">
        <v>42466</v>
      </c>
      <c r="G14" s="3">
        <v>419.9</v>
      </c>
      <c r="H14" s="3">
        <v>0</v>
      </c>
      <c r="I14" s="3">
        <v>25.83</v>
      </c>
      <c r="J14" s="3">
        <v>0.01</v>
      </c>
      <c r="K14" s="3">
        <v>0</v>
      </c>
      <c r="L14" s="3">
        <v>0</v>
      </c>
      <c r="M14" s="3">
        <f t="shared" si="1"/>
        <v>445.73999999999995</v>
      </c>
    </row>
    <row r="15" spans="1:13" ht="30" x14ac:dyDescent="0.25">
      <c r="A15" s="1" t="s">
        <v>11</v>
      </c>
      <c r="B15" s="1" t="s">
        <v>21</v>
      </c>
      <c r="C15" s="20" t="s">
        <v>88</v>
      </c>
      <c r="D15" s="2">
        <v>42460</v>
      </c>
      <c r="E15" s="1" t="s">
        <v>52</v>
      </c>
      <c r="F15" s="13">
        <v>42477</v>
      </c>
      <c r="G15" s="3">
        <v>245.9</v>
      </c>
      <c r="H15" s="3">
        <v>0</v>
      </c>
      <c r="I15" s="3">
        <v>27.68</v>
      </c>
      <c r="J15" s="3">
        <v>0.01</v>
      </c>
      <c r="K15" s="3">
        <v>0</v>
      </c>
      <c r="L15" s="3">
        <v>0</v>
      </c>
      <c r="M15" s="3">
        <f t="shared" si="1"/>
        <v>273.58999999999997</v>
      </c>
    </row>
    <row r="16" spans="1:13" ht="30" x14ac:dyDescent="0.25">
      <c r="A16" s="1" t="s">
        <v>45</v>
      </c>
      <c r="B16" s="1" t="s">
        <v>21</v>
      </c>
      <c r="C16" s="20" t="s">
        <v>88</v>
      </c>
      <c r="D16" s="2">
        <v>42460</v>
      </c>
      <c r="E16" s="1" t="s">
        <v>53</v>
      </c>
      <c r="F16" s="13">
        <v>42479</v>
      </c>
      <c r="G16" s="3">
        <v>145</v>
      </c>
      <c r="H16" s="3">
        <v>0</v>
      </c>
      <c r="I16" s="3">
        <v>27.68</v>
      </c>
      <c r="J16" s="3">
        <v>0.01</v>
      </c>
      <c r="K16" s="3">
        <v>0</v>
      </c>
      <c r="L16" s="3">
        <v>0</v>
      </c>
      <c r="M16" s="3">
        <f t="shared" si="1"/>
        <v>172.69</v>
      </c>
    </row>
    <row r="17" spans="1:13" x14ac:dyDescent="0.25">
      <c r="M17" s="7">
        <f>SUM(M11:M16)</f>
        <v>1938.9699999999998</v>
      </c>
    </row>
    <row r="18" spans="1:13" ht="15.75" thickBot="1" x14ac:dyDescent="0.3"/>
    <row r="19" spans="1:13" ht="19.5" thickBot="1" x14ac:dyDescent="0.35">
      <c r="A19" s="30" t="s">
        <v>98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2"/>
    </row>
    <row r="20" spans="1:13" s="17" customFormat="1" ht="28.5" x14ac:dyDescent="0.25">
      <c r="A20" s="8" t="s">
        <v>0</v>
      </c>
      <c r="B20" s="8" t="s">
        <v>1</v>
      </c>
      <c r="C20" s="8" t="s">
        <v>69</v>
      </c>
      <c r="D20" s="8" t="s">
        <v>9</v>
      </c>
      <c r="E20" s="8" t="s">
        <v>13</v>
      </c>
      <c r="F20" s="8" t="s">
        <v>10</v>
      </c>
      <c r="G20" s="9" t="s">
        <v>2</v>
      </c>
      <c r="H20" s="9" t="s">
        <v>3</v>
      </c>
      <c r="I20" s="9" t="s">
        <v>4</v>
      </c>
      <c r="J20" s="9" t="s">
        <v>5</v>
      </c>
      <c r="K20" s="9" t="s">
        <v>6</v>
      </c>
      <c r="L20" s="9" t="s">
        <v>7</v>
      </c>
      <c r="M20" s="9" t="s">
        <v>8</v>
      </c>
    </row>
    <row r="21" spans="1:13" ht="30" x14ac:dyDescent="0.25">
      <c r="A21" s="1" t="s">
        <v>16</v>
      </c>
      <c r="B21" s="1" t="s">
        <v>21</v>
      </c>
      <c r="C21" s="20" t="s">
        <v>88</v>
      </c>
      <c r="D21" s="2">
        <v>42465</v>
      </c>
      <c r="E21" s="2" t="s">
        <v>19</v>
      </c>
      <c r="F21" s="13" t="s">
        <v>67</v>
      </c>
      <c r="G21" s="3">
        <v>969.99</v>
      </c>
      <c r="H21" s="4">
        <v>0</v>
      </c>
      <c r="I21" s="4">
        <v>53.51</v>
      </c>
      <c r="J21" s="3">
        <v>0.01</v>
      </c>
      <c r="K21" s="3">
        <v>0</v>
      </c>
      <c r="L21" s="3">
        <v>0</v>
      </c>
      <c r="M21" s="3">
        <f t="shared" ref="M21:M23" si="2">SUM(G21:L21)</f>
        <v>1023.51</v>
      </c>
    </row>
    <row r="22" spans="1:13" ht="30" x14ac:dyDescent="0.25">
      <c r="A22" s="1" t="s">
        <v>38</v>
      </c>
      <c r="B22" s="1" t="s">
        <v>18</v>
      </c>
      <c r="C22" s="20" t="s">
        <v>90</v>
      </c>
      <c r="D22" s="2">
        <v>42466</v>
      </c>
      <c r="E22" s="1" t="s">
        <v>64</v>
      </c>
      <c r="F22" s="13" t="s">
        <v>65</v>
      </c>
      <c r="G22" s="3">
        <v>1283.8</v>
      </c>
      <c r="H22" s="3">
        <v>0</v>
      </c>
      <c r="I22" s="3">
        <v>49.44</v>
      </c>
      <c r="J22" s="3">
        <v>0.01</v>
      </c>
      <c r="K22" s="3">
        <v>0</v>
      </c>
      <c r="L22" s="3">
        <v>0</v>
      </c>
      <c r="M22" s="3">
        <f t="shared" si="2"/>
        <v>1333.25</v>
      </c>
    </row>
    <row r="23" spans="1:13" ht="30" x14ac:dyDescent="0.25">
      <c r="A23" s="1" t="s">
        <v>38</v>
      </c>
      <c r="B23" s="1" t="s">
        <v>21</v>
      </c>
      <c r="C23" s="20" t="s">
        <v>88</v>
      </c>
      <c r="D23" s="2">
        <v>42466</v>
      </c>
      <c r="E23" s="1" t="s">
        <v>64</v>
      </c>
      <c r="F23" s="13" t="s">
        <v>65</v>
      </c>
      <c r="G23" s="3">
        <v>1283.8</v>
      </c>
      <c r="H23" s="3">
        <v>0</v>
      </c>
      <c r="I23" s="3">
        <v>49.44</v>
      </c>
      <c r="J23" s="3">
        <v>0.01</v>
      </c>
      <c r="K23" s="3">
        <v>0</v>
      </c>
      <c r="L23" s="3">
        <v>0</v>
      </c>
      <c r="M23" s="3">
        <f t="shared" si="2"/>
        <v>1333.25</v>
      </c>
    </row>
    <row r="24" spans="1:13" x14ac:dyDescent="0.25">
      <c r="M24" s="7">
        <f>SUM(M21:M23)</f>
        <v>3690.01</v>
      </c>
    </row>
    <row r="25" spans="1:13" ht="15.75" thickBot="1" x14ac:dyDescent="0.3"/>
    <row r="26" spans="1:13" ht="19.5" thickBot="1" x14ac:dyDescent="0.35">
      <c r="A26" s="30" t="s">
        <v>99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</row>
    <row r="27" spans="1:13" s="18" customFormat="1" ht="28.5" x14ac:dyDescent="0.25">
      <c r="A27" s="8" t="s">
        <v>0</v>
      </c>
      <c r="B27" s="8" t="s">
        <v>1</v>
      </c>
      <c r="C27" s="8" t="s">
        <v>69</v>
      </c>
      <c r="D27" s="8" t="s">
        <v>9</v>
      </c>
      <c r="E27" s="8" t="s">
        <v>13</v>
      </c>
      <c r="F27" s="8" t="s">
        <v>10</v>
      </c>
      <c r="G27" s="9" t="s">
        <v>2</v>
      </c>
      <c r="H27" s="9" t="s">
        <v>3</v>
      </c>
      <c r="I27" s="9" t="s">
        <v>4</v>
      </c>
      <c r="J27" s="9" t="s">
        <v>5</v>
      </c>
      <c r="K27" s="9" t="s">
        <v>6</v>
      </c>
      <c r="L27" s="9" t="s">
        <v>7</v>
      </c>
      <c r="M27" s="9" t="s">
        <v>8</v>
      </c>
    </row>
    <row r="28" spans="1:13" ht="30" x14ac:dyDescent="0.25">
      <c r="A28" s="1" t="s">
        <v>16</v>
      </c>
      <c r="B28" s="1" t="s">
        <v>18</v>
      </c>
      <c r="C28" s="20" t="s">
        <v>90</v>
      </c>
      <c r="D28" s="2">
        <v>42557</v>
      </c>
      <c r="E28" s="1" t="s">
        <v>19</v>
      </c>
      <c r="F28" s="13" t="s">
        <v>20</v>
      </c>
      <c r="G28" s="3">
        <v>1111.99</v>
      </c>
      <c r="H28" s="3">
        <v>0</v>
      </c>
      <c r="I28" s="3">
        <v>53.41</v>
      </c>
      <c r="J28" s="3">
        <v>0.01</v>
      </c>
      <c r="K28" s="3">
        <v>0</v>
      </c>
      <c r="L28" s="3">
        <v>0</v>
      </c>
      <c r="M28" s="3">
        <f>SUM(G28:L28)</f>
        <v>1165.4100000000001</v>
      </c>
    </row>
    <row r="29" spans="1:13" ht="30" x14ac:dyDescent="0.25">
      <c r="A29" s="1" t="s">
        <v>16</v>
      </c>
      <c r="B29" s="1" t="s">
        <v>21</v>
      </c>
      <c r="C29" s="20" t="s">
        <v>88</v>
      </c>
      <c r="D29" s="2">
        <v>42557</v>
      </c>
      <c r="E29" s="1" t="s">
        <v>19</v>
      </c>
      <c r="F29" s="13" t="s">
        <v>20</v>
      </c>
      <c r="G29" s="3">
        <v>1111.99</v>
      </c>
      <c r="H29" s="3">
        <v>0</v>
      </c>
      <c r="I29" s="3">
        <v>53.41</v>
      </c>
      <c r="J29" s="3">
        <v>0.01</v>
      </c>
      <c r="K29" s="3">
        <v>0</v>
      </c>
      <c r="L29" s="3">
        <v>0</v>
      </c>
      <c r="M29" s="3">
        <f>SUM(G29:L29)</f>
        <v>1165.4100000000001</v>
      </c>
    </row>
    <row r="30" spans="1:13" ht="30" x14ac:dyDescent="0.25">
      <c r="A30" s="1" t="s">
        <v>11</v>
      </c>
      <c r="B30" s="1" t="s">
        <v>21</v>
      </c>
      <c r="C30" s="20" t="s">
        <v>88</v>
      </c>
      <c r="D30" s="2">
        <v>42576</v>
      </c>
      <c r="E30" s="1" t="s">
        <v>19</v>
      </c>
      <c r="F30" s="13" t="s">
        <v>35</v>
      </c>
      <c r="G30" s="3">
        <v>1349.8</v>
      </c>
      <c r="H30" s="3">
        <v>0</v>
      </c>
      <c r="I30" s="3">
        <v>53.41</v>
      </c>
      <c r="J30" s="3">
        <v>0.01</v>
      </c>
      <c r="K30" s="3">
        <v>0</v>
      </c>
      <c r="L30" s="3">
        <v>0</v>
      </c>
      <c r="M30" s="3">
        <f t="shared" ref="M30:M34" si="3">SUM(G30:L30)</f>
        <v>1403.22</v>
      </c>
    </row>
    <row r="31" spans="1:13" ht="30" x14ac:dyDescent="0.25">
      <c r="A31" s="1" t="s">
        <v>16</v>
      </c>
      <c r="B31" s="1" t="s">
        <v>18</v>
      </c>
      <c r="C31" s="20" t="s">
        <v>90</v>
      </c>
      <c r="D31" s="2">
        <v>42577</v>
      </c>
      <c r="E31" s="1" t="s">
        <v>23</v>
      </c>
      <c r="F31" s="13">
        <v>42605</v>
      </c>
      <c r="G31" s="3">
        <v>614.89</v>
      </c>
      <c r="H31" s="3">
        <v>0</v>
      </c>
      <c r="I31" s="3">
        <v>27.68</v>
      </c>
      <c r="J31" s="3">
        <v>0.01</v>
      </c>
      <c r="K31" s="3">
        <v>0</v>
      </c>
      <c r="L31" s="3">
        <v>0</v>
      </c>
      <c r="M31" s="3">
        <f t="shared" si="3"/>
        <v>642.57999999999993</v>
      </c>
    </row>
    <row r="32" spans="1:13" ht="30" x14ac:dyDescent="0.25">
      <c r="A32" s="1" t="s">
        <v>16</v>
      </c>
      <c r="B32" s="1" t="s">
        <v>21</v>
      </c>
      <c r="C32" s="20" t="s">
        <v>88</v>
      </c>
      <c r="D32" s="2">
        <v>42577</v>
      </c>
      <c r="E32" s="1" t="s">
        <v>23</v>
      </c>
      <c r="F32" s="13">
        <v>42605</v>
      </c>
      <c r="G32" s="3">
        <v>614.89</v>
      </c>
      <c r="H32" s="3">
        <v>0</v>
      </c>
      <c r="I32" s="3">
        <v>27.68</v>
      </c>
      <c r="J32" s="3">
        <v>0.01</v>
      </c>
      <c r="K32" s="3">
        <v>0</v>
      </c>
      <c r="L32" s="3">
        <v>0</v>
      </c>
      <c r="M32" s="3">
        <f t="shared" si="3"/>
        <v>642.57999999999993</v>
      </c>
    </row>
    <row r="33" spans="1:13" ht="30" x14ac:dyDescent="0.25">
      <c r="A33" s="1" t="s">
        <v>11</v>
      </c>
      <c r="B33" s="1" t="s">
        <v>18</v>
      </c>
      <c r="C33" s="20" t="s">
        <v>90</v>
      </c>
      <c r="D33" s="2">
        <v>42577</v>
      </c>
      <c r="E33" s="1" t="s">
        <v>26</v>
      </c>
      <c r="F33" s="13">
        <v>42608</v>
      </c>
      <c r="G33" s="3">
        <v>558.9</v>
      </c>
      <c r="H33" s="3">
        <v>0</v>
      </c>
      <c r="I33" s="3">
        <v>21.76</v>
      </c>
      <c r="J33" s="3">
        <v>0.01</v>
      </c>
      <c r="K33" s="3">
        <v>0</v>
      </c>
      <c r="L33" s="3">
        <v>0</v>
      </c>
      <c r="M33" s="3">
        <f t="shared" si="3"/>
        <v>580.66999999999996</v>
      </c>
    </row>
    <row r="34" spans="1:13" ht="30" x14ac:dyDescent="0.25">
      <c r="A34" s="1" t="s">
        <v>11</v>
      </c>
      <c r="B34" s="1" t="s">
        <v>21</v>
      </c>
      <c r="C34" s="20" t="s">
        <v>88</v>
      </c>
      <c r="D34" s="2">
        <v>42577</v>
      </c>
      <c r="E34" s="1" t="s">
        <v>26</v>
      </c>
      <c r="F34" s="13">
        <v>42608</v>
      </c>
      <c r="G34" s="3">
        <v>558.9</v>
      </c>
      <c r="H34" s="3">
        <v>0</v>
      </c>
      <c r="I34" s="3">
        <v>21.76</v>
      </c>
      <c r="J34" s="3">
        <v>0.01</v>
      </c>
      <c r="K34" s="3">
        <v>0</v>
      </c>
      <c r="L34" s="3">
        <v>0</v>
      </c>
      <c r="M34" s="3">
        <f t="shared" si="3"/>
        <v>580.66999999999996</v>
      </c>
    </row>
    <row r="35" spans="1:13" x14ac:dyDescent="0.25">
      <c r="M35" s="7">
        <f>SUM(M28:M34)</f>
        <v>6180.54</v>
      </c>
    </row>
    <row r="36" spans="1:13" ht="15.75" thickBot="1" x14ac:dyDescent="0.3"/>
    <row r="37" spans="1:13" ht="19.5" thickBot="1" x14ac:dyDescent="0.35">
      <c r="A37" s="30" t="s">
        <v>100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2"/>
    </row>
    <row r="38" spans="1:13" s="17" customFormat="1" ht="28.5" x14ac:dyDescent="0.25">
      <c r="A38" s="8" t="s">
        <v>0</v>
      </c>
      <c r="B38" s="8" t="s">
        <v>1</v>
      </c>
      <c r="C38" s="8" t="s">
        <v>69</v>
      </c>
      <c r="D38" s="8" t="s">
        <v>9</v>
      </c>
      <c r="E38" s="8" t="s">
        <v>13</v>
      </c>
      <c r="F38" s="8" t="s">
        <v>10</v>
      </c>
      <c r="G38" s="9" t="s">
        <v>2</v>
      </c>
      <c r="H38" s="9" t="s">
        <v>3</v>
      </c>
      <c r="I38" s="9" t="s">
        <v>4</v>
      </c>
      <c r="J38" s="9" t="s">
        <v>5</v>
      </c>
      <c r="K38" s="9" t="s">
        <v>6</v>
      </c>
      <c r="L38" s="9" t="s">
        <v>7</v>
      </c>
      <c r="M38" s="9" t="s">
        <v>8</v>
      </c>
    </row>
    <row r="39" spans="1:13" ht="30" x14ac:dyDescent="0.25">
      <c r="A39" s="1" t="s">
        <v>16</v>
      </c>
      <c r="B39" s="1" t="s">
        <v>18</v>
      </c>
      <c r="C39" s="20" t="s">
        <v>90</v>
      </c>
      <c r="D39" s="2">
        <v>42597</v>
      </c>
      <c r="E39" s="1" t="s">
        <v>14</v>
      </c>
      <c r="F39" s="13">
        <v>42613</v>
      </c>
      <c r="G39" s="3">
        <v>531.9</v>
      </c>
      <c r="H39" s="3">
        <v>0</v>
      </c>
      <c r="I39" s="3">
        <v>27.68</v>
      </c>
      <c r="J39" s="3">
        <v>0.01</v>
      </c>
      <c r="K39" s="3">
        <v>0</v>
      </c>
      <c r="L39" s="3">
        <v>0</v>
      </c>
      <c r="M39" s="3">
        <f>SUM(G39:L39)</f>
        <v>559.58999999999992</v>
      </c>
    </row>
    <row r="40" spans="1:13" ht="30" x14ac:dyDescent="0.25">
      <c r="A40" s="1" t="s">
        <v>11</v>
      </c>
      <c r="B40" s="1" t="s">
        <v>18</v>
      </c>
      <c r="C40" s="20" t="s">
        <v>90</v>
      </c>
      <c r="D40" s="2">
        <v>42597</v>
      </c>
      <c r="E40" s="1" t="s">
        <v>17</v>
      </c>
      <c r="F40" s="13">
        <v>42615</v>
      </c>
      <c r="G40" s="3">
        <v>584.9</v>
      </c>
      <c r="H40" s="3">
        <v>0</v>
      </c>
      <c r="I40" s="3">
        <v>27.79</v>
      </c>
      <c r="J40" s="3">
        <v>0.01</v>
      </c>
      <c r="K40" s="3">
        <v>0</v>
      </c>
      <c r="L40" s="3">
        <v>0</v>
      </c>
      <c r="M40" s="3">
        <f t="shared" ref="M40:M41" si="4">SUM(G40:L40)</f>
        <v>612.69999999999993</v>
      </c>
    </row>
    <row r="41" spans="1:13" x14ac:dyDescent="0.25">
      <c r="A41" s="1" t="s">
        <v>16</v>
      </c>
      <c r="B41" s="1" t="s">
        <v>36</v>
      </c>
      <c r="C41" s="20" t="s">
        <v>91</v>
      </c>
      <c r="D41" s="2">
        <v>42597</v>
      </c>
      <c r="E41" s="1" t="s">
        <v>19</v>
      </c>
      <c r="F41" s="13" t="s">
        <v>37</v>
      </c>
      <c r="G41" s="3">
        <v>1523.34</v>
      </c>
      <c r="H41" s="3">
        <v>0</v>
      </c>
      <c r="I41" s="3">
        <v>55.47</v>
      </c>
      <c r="J41" s="3">
        <v>0.01</v>
      </c>
      <c r="K41" s="3">
        <v>0</v>
      </c>
      <c r="L41" s="3">
        <v>0</v>
      </c>
      <c r="M41" s="3">
        <f t="shared" si="4"/>
        <v>1578.82</v>
      </c>
    </row>
    <row r="42" spans="1:13" x14ac:dyDescent="0.25">
      <c r="M42" s="7">
        <f>SUM(M39:M41)</f>
        <v>2751.1099999999997</v>
      </c>
    </row>
    <row r="43" spans="1:13" ht="15.75" thickBot="1" x14ac:dyDescent="0.3"/>
    <row r="44" spans="1:13" ht="19.5" thickBot="1" x14ac:dyDescent="0.35">
      <c r="A44" s="30" t="s">
        <v>101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2"/>
    </row>
    <row r="45" spans="1:13" s="17" customFormat="1" ht="28.5" x14ac:dyDescent="0.25">
      <c r="A45" s="8" t="s">
        <v>0</v>
      </c>
      <c r="B45" s="8" t="s">
        <v>1</v>
      </c>
      <c r="C45" s="8" t="s">
        <v>69</v>
      </c>
      <c r="D45" s="8" t="s">
        <v>9</v>
      </c>
      <c r="E45" s="8" t="s">
        <v>13</v>
      </c>
      <c r="F45" s="8" t="s">
        <v>10</v>
      </c>
      <c r="G45" s="9" t="s">
        <v>2</v>
      </c>
      <c r="H45" s="9" t="s">
        <v>3</v>
      </c>
      <c r="I45" s="9" t="s">
        <v>4</v>
      </c>
      <c r="J45" s="9" t="s">
        <v>5</v>
      </c>
      <c r="K45" s="9" t="s">
        <v>6</v>
      </c>
      <c r="L45" s="9" t="s">
        <v>7</v>
      </c>
      <c r="M45" s="9" t="s">
        <v>8</v>
      </c>
    </row>
    <row r="46" spans="1:13" ht="30" x14ac:dyDescent="0.25">
      <c r="A46" s="1" t="s">
        <v>38</v>
      </c>
      <c r="B46" s="1" t="s">
        <v>39</v>
      </c>
      <c r="C46" s="20" t="s">
        <v>92</v>
      </c>
      <c r="D46" s="2">
        <v>42627</v>
      </c>
      <c r="E46" s="1" t="s">
        <v>40</v>
      </c>
      <c r="F46" s="13">
        <v>42661</v>
      </c>
      <c r="G46" s="3">
        <v>519.9</v>
      </c>
      <c r="H46" s="3">
        <v>0</v>
      </c>
      <c r="I46" s="3">
        <v>27.68</v>
      </c>
      <c r="J46" s="3">
        <v>0.01</v>
      </c>
      <c r="K46" s="3">
        <v>0</v>
      </c>
      <c r="L46" s="3">
        <v>0</v>
      </c>
      <c r="M46" s="3">
        <f>SUM(G46:L46)</f>
        <v>547.58999999999992</v>
      </c>
    </row>
    <row r="47" spans="1:13" ht="30" x14ac:dyDescent="0.25">
      <c r="A47" s="1" t="s">
        <v>38</v>
      </c>
      <c r="B47" s="1" t="s">
        <v>41</v>
      </c>
      <c r="C47" s="20" t="s">
        <v>87</v>
      </c>
      <c r="D47" s="2">
        <v>42627</v>
      </c>
      <c r="E47" s="1" t="s">
        <v>40</v>
      </c>
      <c r="F47" s="13">
        <v>42661</v>
      </c>
      <c r="G47" s="3">
        <v>519.9</v>
      </c>
      <c r="H47" s="3">
        <v>0</v>
      </c>
      <c r="I47" s="3">
        <v>27.68</v>
      </c>
      <c r="J47" s="3">
        <v>0.01</v>
      </c>
      <c r="K47" s="3">
        <v>0</v>
      </c>
      <c r="L47" s="3">
        <v>0</v>
      </c>
      <c r="M47" s="3">
        <f t="shared" ref="M47:M55" si="5">SUM(G47:L47)</f>
        <v>547.58999999999992</v>
      </c>
    </row>
    <row r="48" spans="1:13" ht="30" x14ac:dyDescent="0.25">
      <c r="A48" s="1" t="s">
        <v>38</v>
      </c>
      <c r="B48" s="1" t="s">
        <v>42</v>
      </c>
      <c r="C48" s="20" t="s">
        <v>94</v>
      </c>
      <c r="D48" s="2">
        <v>42627</v>
      </c>
      <c r="E48" s="1" t="s">
        <v>40</v>
      </c>
      <c r="F48" s="13">
        <v>42661</v>
      </c>
      <c r="G48" s="3">
        <v>519.9</v>
      </c>
      <c r="H48" s="3">
        <v>0</v>
      </c>
      <c r="I48" s="3">
        <v>27.68</v>
      </c>
      <c r="J48" s="3">
        <v>0.01</v>
      </c>
      <c r="K48" s="3">
        <v>0</v>
      </c>
      <c r="L48" s="3">
        <v>0</v>
      </c>
      <c r="M48" s="3">
        <f t="shared" si="5"/>
        <v>547.58999999999992</v>
      </c>
    </row>
    <row r="49" spans="1:13" ht="30" x14ac:dyDescent="0.25">
      <c r="A49" s="1" t="s">
        <v>38</v>
      </c>
      <c r="B49" s="1" t="s">
        <v>43</v>
      </c>
      <c r="C49" s="20" t="s">
        <v>93</v>
      </c>
      <c r="D49" s="2">
        <v>42627</v>
      </c>
      <c r="E49" s="1" t="s">
        <v>40</v>
      </c>
      <c r="F49" s="13">
        <v>42661</v>
      </c>
      <c r="G49" s="3">
        <v>519.9</v>
      </c>
      <c r="H49" s="3">
        <v>0</v>
      </c>
      <c r="I49" s="3">
        <v>27.68</v>
      </c>
      <c r="J49" s="3">
        <v>0.01</v>
      </c>
      <c r="K49" s="3">
        <v>0</v>
      </c>
      <c r="L49" s="3">
        <v>0</v>
      </c>
      <c r="M49" s="3">
        <f t="shared" si="5"/>
        <v>547.58999999999992</v>
      </c>
    </row>
    <row r="50" spans="1:13" ht="30" x14ac:dyDescent="0.25">
      <c r="A50" s="1" t="s">
        <v>16</v>
      </c>
      <c r="B50" s="1" t="s">
        <v>43</v>
      </c>
      <c r="C50" s="20" t="s">
        <v>93</v>
      </c>
      <c r="D50" s="2">
        <v>42627</v>
      </c>
      <c r="E50" s="1" t="s">
        <v>44</v>
      </c>
      <c r="F50" s="13">
        <v>42664</v>
      </c>
      <c r="G50" s="3">
        <v>538</v>
      </c>
      <c r="H50" s="3">
        <v>0</v>
      </c>
      <c r="I50" s="3">
        <v>27.68</v>
      </c>
      <c r="J50" s="3">
        <v>0.01</v>
      </c>
      <c r="K50" s="3">
        <v>0</v>
      </c>
      <c r="L50" s="3">
        <v>0</v>
      </c>
      <c r="M50" s="3">
        <f t="shared" si="5"/>
        <v>565.68999999999994</v>
      </c>
    </row>
    <row r="51" spans="1:13" ht="30" x14ac:dyDescent="0.25">
      <c r="A51" s="1" t="s">
        <v>16</v>
      </c>
      <c r="B51" s="1" t="s">
        <v>41</v>
      </c>
      <c r="C51" s="20" t="s">
        <v>87</v>
      </c>
      <c r="D51" s="2">
        <v>42627</v>
      </c>
      <c r="E51" s="1" t="s">
        <v>44</v>
      </c>
      <c r="F51" s="13">
        <v>42664</v>
      </c>
      <c r="G51" s="3">
        <v>538</v>
      </c>
      <c r="H51" s="3">
        <v>0</v>
      </c>
      <c r="I51" s="3">
        <v>27.68</v>
      </c>
      <c r="J51" s="3">
        <v>0.01</v>
      </c>
      <c r="K51" s="3">
        <v>0</v>
      </c>
      <c r="L51" s="3">
        <v>0</v>
      </c>
      <c r="M51" s="3">
        <f t="shared" si="5"/>
        <v>565.68999999999994</v>
      </c>
    </row>
    <row r="52" spans="1:13" ht="30" x14ac:dyDescent="0.25">
      <c r="A52" s="1" t="s">
        <v>16</v>
      </c>
      <c r="B52" s="1" t="s">
        <v>39</v>
      </c>
      <c r="C52" s="20" t="s">
        <v>92</v>
      </c>
      <c r="D52" s="2">
        <v>42627</v>
      </c>
      <c r="E52" s="1" t="s">
        <v>44</v>
      </c>
      <c r="F52" s="13">
        <v>42664</v>
      </c>
      <c r="G52" s="3">
        <v>538</v>
      </c>
      <c r="H52" s="3">
        <v>0</v>
      </c>
      <c r="I52" s="3">
        <v>27.68</v>
      </c>
      <c r="J52" s="3">
        <v>0.01</v>
      </c>
      <c r="K52" s="3">
        <v>0</v>
      </c>
      <c r="L52" s="3">
        <v>0</v>
      </c>
      <c r="M52" s="3">
        <f t="shared" si="5"/>
        <v>565.68999999999994</v>
      </c>
    </row>
    <row r="53" spans="1:13" ht="30" x14ac:dyDescent="0.25">
      <c r="A53" s="1" t="s">
        <v>16</v>
      </c>
      <c r="B53" s="1" t="s">
        <v>42</v>
      </c>
      <c r="C53" s="20" t="s">
        <v>94</v>
      </c>
      <c r="D53" s="2">
        <v>42627</v>
      </c>
      <c r="E53" s="1" t="s">
        <v>44</v>
      </c>
      <c r="F53" s="13">
        <v>42664</v>
      </c>
      <c r="G53" s="3">
        <v>538</v>
      </c>
      <c r="H53" s="3">
        <v>0</v>
      </c>
      <c r="I53" s="3">
        <v>27.68</v>
      </c>
      <c r="J53" s="3">
        <v>0.01</v>
      </c>
      <c r="K53" s="3">
        <v>0</v>
      </c>
      <c r="L53" s="3">
        <v>0</v>
      </c>
      <c r="M53" s="3">
        <f t="shared" si="5"/>
        <v>565.68999999999994</v>
      </c>
    </row>
    <row r="54" spans="1:13" ht="30" x14ac:dyDescent="0.25">
      <c r="A54" s="1" t="s">
        <v>45</v>
      </c>
      <c r="B54" s="1" t="s">
        <v>21</v>
      </c>
      <c r="C54" s="20" t="s">
        <v>88</v>
      </c>
      <c r="D54" s="2">
        <v>42627</v>
      </c>
      <c r="E54" s="1" t="s">
        <v>14</v>
      </c>
      <c r="F54" s="13">
        <v>42632</v>
      </c>
      <c r="G54" s="3">
        <v>919</v>
      </c>
      <c r="H54" s="3">
        <v>0</v>
      </c>
      <c r="I54" s="3">
        <v>27.68</v>
      </c>
      <c r="J54" s="3">
        <v>0.01</v>
      </c>
      <c r="K54" s="3">
        <v>0</v>
      </c>
      <c r="L54" s="3">
        <v>0</v>
      </c>
      <c r="M54" s="3">
        <f t="shared" si="5"/>
        <v>946.68999999999994</v>
      </c>
    </row>
    <row r="55" spans="1:13" ht="30" x14ac:dyDescent="0.25">
      <c r="A55" s="1" t="s">
        <v>16</v>
      </c>
      <c r="B55" s="1" t="s">
        <v>21</v>
      </c>
      <c r="C55" s="20" t="s">
        <v>88</v>
      </c>
      <c r="D55" s="2">
        <v>42627</v>
      </c>
      <c r="E55" s="1" t="s">
        <v>17</v>
      </c>
      <c r="F55" s="13">
        <v>42633</v>
      </c>
      <c r="G55" s="3">
        <v>671.9</v>
      </c>
      <c r="H55" s="3">
        <v>0</v>
      </c>
      <c r="I55" s="3">
        <v>27.79</v>
      </c>
      <c r="J55" s="3">
        <v>0.01</v>
      </c>
      <c r="K55" s="3">
        <v>0</v>
      </c>
      <c r="L55" s="3">
        <v>0</v>
      </c>
      <c r="M55" s="3">
        <f t="shared" si="5"/>
        <v>699.69999999999993</v>
      </c>
    </row>
    <row r="56" spans="1:13" x14ac:dyDescent="0.25">
      <c r="M56" s="7">
        <f>SUM(M46:M55)</f>
        <v>6099.5099999999993</v>
      </c>
    </row>
    <row r="60" spans="1:13" ht="15.75" thickBot="1" x14ac:dyDescent="0.3"/>
    <row r="61" spans="1:13" ht="19.5" thickBot="1" x14ac:dyDescent="0.35">
      <c r="A61" s="30" t="s">
        <v>102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2"/>
    </row>
    <row r="62" spans="1:13" s="17" customFormat="1" ht="28.5" x14ac:dyDescent="0.25">
      <c r="A62" s="8" t="s">
        <v>0</v>
      </c>
      <c r="B62" s="8" t="s">
        <v>1</v>
      </c>
      <c r="C62" s="8" t="s">
        <v>69</v>
      </c>
      <c r="D62" s="8" t="s">
        <v>9</v>
      </c>
      <c r="E62" s="8" t="s">
        <v>13</v>
      </c>
      <c r="F62" s="8" t="s">
        <v>10</v>
      </c>
      <c r="G62" s="9" t="s">
        <v>2</v>
      </c>
      <c r="H62" s="9" t="s">
        <v>3</v>
      </c>
      <c r="I62" s="9" t="s">
        <v>4</v>
      </c>
      <c r="J62" s="9" t="s">
        <v>5</v>
      </c>
      <c r="K62" s="9" t="s">
        <v>6</v>
      </c>
      <c r="L62" s="9" t="s">
        <v>7</v>
      </c>
      <c r="M62" s="9" t="s">
        <v>8</v>
      </c>
    </row>
    <row r="63" spans="1:13" ht="30" x14ac:dyDescent="0.25">
      <c r="A63" s="1" t="s">
        <v>16</v>
      </c>
      <c r="B63" s="1" t="s">
        <v>18</v>
      </c>
      <c r="C63" s="20" t="s">
        <v>90</v>
      </c>
      <c r="D63" s="2">
        <v>42669</v>
      </c>
      <c r="E63" s="1" t="s">
        <v>19</v>
      </c>
      <c r="F63" s="19" t="s">
        <v>46</v>
      </c>
      <c r="G63" s="3">
        <v>2260</v>
      </c>
      <c r="H63" s="3">
        <v>0</v>
      </c>
      <c r="I63" s="3">
        <v>55.47</v>
      </c>
      <c r="J63" s="3">
        <v>0.01</v>
      </c>
      <c r="K63" s="3">
        <v>0</v>
      </c>
      <c r="L63" s="3">
        <v>0</v>
      </c>
      <c r="M63" s="3">
        <f>SUM(G63:L63)</f>
        <v>2315.48</v>
      </c>
    </row>
    <row r="64" spans="1:13" x14ac:dyDescent="0.25">
      <c r="A64" s="1" t="s">
        <v>16</v>
      </c>
      <c r="B64" s="1" t="s">
        <v>36</v>
      </c>
      <c r="C64" s="20" t="s">
        <v>91</v>
      </c>
      <c r="D64" s="2">
        <v>42669</v>
      </c>
      <c r="E64" s="1" t="s">
        <v>19</v>
      </c>
      <c r="F64" s="19" t="s">
        <v>46</v>
      </c>
      <c r="G64" s="3">
        <v>2260</v>
      </c>
      <c r="H64" s="3">
        <v>0</v>
      </c>
      <c r="I64" s="3">
        <v>55.47</v>
      </c>
      <c r="J64" s="3">
        <v>0.01</v>
      </c>
      <c r="K64" s="3">
        <v>0</v>
      </c>
      <c r="L64" s="3">
        <v>0</v>
      </c>
      <c r="M64" s="3">
        <f t="shared" ref="M64" si="6">SUM(G64:L64)</f>
        <v>2315.48</v>
      </c>
    </row>
    <row r="65" spans="1:13" x14ac:dyDescent="0.25">
      <c r="M65" s="7">
        <f>SUM(M63:M64)</f>
        <v>4630.96</v>
      </c>
    </row>
    <row r="66" spans="1:13" ht="15.75" thickBot="1" x14ac:dyDescent="0.3"/>
    <row r="67" spans="1:13" ht="19.5" thickBot="1" x14ac:dyDescent="0.35">
      <c r="A67" s="30" t="s">
        <v>103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2"/>
    </row>
    <row r="68" spans="1:13" s="17" customFormat="1" ht="28.5" x14ac:dyDescent="0.25">
      <c r="A68" s="8" t="s">
        <v>0</v>
      </c>
      <c r="B68" s="8" t="s">
        <v>1</v>
      </c>
      <c r="C68" s="8" t="s">
        <v>69</v>
      </c>
      <c r="D68" s="8" t="s">
        <v>9</v>
      </c>
      <c r="E68" s="8" t="s">
        <v>13</v>
      </c>
      <c r="F68" s="8" t="s">
        <v>10</v>
      </c>
      <c r="G68" s="9" t="s">
        <v>2</v>
      </c>
      <c r="H68" s="9" t="s">
        <v>3</v>
      </c>
      <c r="I68" s="9" t="s">
        <v>4</v>
      </c>
      <c r="J68" s="9" t="s">
        <v>5</v>
      </c>
      <c r="K68" s="9" t="s">
        <v>6</v>
      </c>
      <c r="L68" s="9" t="s">
        <v>7</v>
      </c>
      <c r="M68" s="9" t="s">
        <v>8</v>
      </c>
    </row>
    <row r="69" spans="1:13" ht="30" x14ac:dyDescent="0.25">
      <c r="A69" s="1" t="s">
        <v>45</v>
      </c>
      <c r="B69" s="1" t="s">
        <v>18</v>
      </c>
      <c r="C69" s="20" t="s">
        <v>90</v>
      </c>
      <c r="D69" s="2">
        <v>42692</v>
      </c>
      <c r="E69" s="1" t="s">
        <v>14</v>
      </c>
      <c r="F69" s="19">
        <v>42708</v>
      </c>
      <c r="G69" s="3">
        <v>658.99</v>
      </c>
      <c r="H69" s="3">
        <v>0</v>
      </c>
      <c r="I69" s="3">
        <v>27.68</v>
      </c>
      <c r="J69" s="3">
        <v>0.01</v>
      </c>
      <c r="K69" s="3">
        <v>0</v>
      </c>
      <c r="L69" s="3">
        <v>0</v>
      </c>
      <c r="M69" s="3">
        <f>SUM(G69:L69)</f>
        <v>686.68</v>
      </c>
    </row>
    <row r="70" spans="1:13" x14ac:dyDescent="0.25">
      <c r="A70" s="1" t="s">
        <v>45</v>
      </c>
      <c r="B70" s="1" t="s">
        <v>36</v>
      </c>
      <c r="C70" s="20" t="s">
        <v>91</v>
      </c>
      <c r="D70" s="2">
        <v>42692</v>
      </c>
      <c r="E70" s="1" t="s">
        <v>14</v>
      </c>
      <c r="F70" s="19">
        <v>42708</v>
      </c>
      <c r="G70" s="3">
        <v>658.99</v>
      </c>
      <c r="H70" s="3">
        <v>0</v>
      </c>
      <c r="I70" s="3">
        <v>27.68</v>
      </c>
      <c r="J70" s="3">
        <v>0.01</v>
      </c>
      <c r="K70" s="3">
        <v>0</v>
      </c>
      <c r="L70" s="3">
        <v>0</v>
      </c>
      <c r="M70" s="3">
        <f t="shared" ref="M70:M73" si="7">SUM(G70:L70)</f>
        <v>686.68</v>
      </c>
    </row>
    <row r="71" spans="1:13" x14ac:dyDescent="0.25">
      <c r="A71" s="1" t="s">
        <v>11</v>
      </c>
      <c r="B71" s="1" t="s">
        <v>36</v>
      </c>
      <c r="C71" s="20" t="s">
        <v>91</v>
      </c>
      <c r="D71" s="2">
        <v>42692</v>
      </c>
      <c r="E71" s="1" t="s">
        <v>19</v>
      </c>
      <c r="F71" s="19" t="s">
        <v>68</v>
      </c>
      <c r="G71" s="3">
        <v>1090.79</v>
      </c>
      <c r="H71" s="3">
        <v>0</v>
      </c>
      <c r="I71" s="3">
        <v>55.47</v>
      </c>
      <c r="J71" s="3">
        <v>0.01</v>
      </c>
      <c r="K71" s="3">
        <v>0</v>
      </c>
      <c r="L71" s="3">
        <v>0</v>
      </c>
      <c r="M71" s="3">
        <f t="shared" si="7"/>
        <v>1146.27</v>
      </c>
    </row>
    <row r="72" spans="1:13" ht="30" x14ac:dyDescent="0.25">
      <c r="A72" s="1" t="s">
        <v>16</v>
      </c>
      <c r="B72" s="1" t="s">
        <v>18</v>
      </c>
      <c r="C72" s="20" t="s">
        <v>90</v>
      </c>
      <c r="D72" s="2">
        <v>42695</v>
      </c>
      <c r="E72" s="1" t="s">
        <v>17</v>
      </c>
      <c r="F72" s="19">
        <v>42710</v>
      </c>
      <c r="G72" s="3">
        <v>1280.99</v>
      </c>
      <c r="H72" s="3">
        <v>0</v>
      </c>
      <c r="I72" s="3">
        <v>27.79</v>
      </c>
      <c r="J72" s="3">
        <v>0.01</v>
      </c>
      <c r="K72" s="3">
        <v>0</v>
      </c>
      <c r="L72" s="3">
        <v>0</v>
      </c>
      <c r="M72" s="3">
        <f t="shared" si="7"/>
        <v>1308.79</v>
      </c>
    </row>
    <row r="73" spans="1:13" x14ac:dyDescent="0.25">
      <c r="A73" s="1" t="s">
        <v>16</v>
      </c>
      <c r="B73" s="1" t="s">
        <v>36</v>
      </c>
      <c r="C73" s="20" t="s">
        <v>91</v>
      </c>
      <c r="D73" s="2">
        <v>42695</v>
      </c>
      <c r="E73" s="1" t="s">
        <v>17</v>
      </c>
      <c r="F73" s="19">
        <v>42710</v>
      </c>
      <c r="G73" s="3">
        <v>1280.99</v>
      </c>
      <c r="H73" s="3">
        <v>0</v>
      </c>
      <c r="I73" s="3">
        <v>27.79</v>
      </c>
      <c r="J73" s="3">
        <v>0.01</v>
      </c>
      <c r="K73" s="3">
        <v>0</v>
      </c>
      <c r="L73" s="3">
        <v>0</v>
      </c>
      <c r="M73" s="3">
        <f t="shared" si="7"/>
        <v>1308.79</v>
      </c>
    </row>
    <row r="74" spans="1:13" x14ac:dyDescent="0.25">
      <c r="M74" s="7">
        <f>SUM(M69:M73)</f>
        <v>5137.21</v>
      </c>
    </row>
  </sheetData>
  <mergeCells count="8">
    <mergeCell ref="A44:M44"/>
    <mergeCell ref="A61:M61"/>
    <mergeCell ref="A67:M67"/>
    <mergeCell ref="A1:M1"/>
    <mergeCell ref="A9:M9"/>
    <mergeCell ref="A19:M19"/>
    <mergeCell ref="A26:M26"/>
    <mergeCell ref="A37:M37"/>
  </mergeCells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60"/>
  <sheetViews>
    <sheetView workbookViewId="0">
      <selection activeCell="A36" sqref="A36:XFD36"/>
    </sheetView>
  </sheetViews>
  <sheetFormatPr defaultColWidth="16.28515625" defaultRowHeight="15" x14ac:dyDescent="0.25"/>
  <cols>
    <col min="1" max="1" width="12.7109375" style="21" bestFit="1" customWidth="1"/>
    <col min="2" max="2" width="26.85546875" style="21" bestFit="1" customWidth="1"/>
    <col min="3" max="3" width="48.42578125" style="21" customWidth="1"/>
    <col min="4" max="4" width="14.5703125" style="21" bestFit="1" customWidth="1"/>
    <col min="5" max="5" width="14.7109375" style="21" bestFit="1" customWidth="1"/>
    <col min="6" max="6" width="17.7109375" style="23" bestFit="1" customWidth="1"/>
    <col min="7" max="7" width="8.7109375" style="24" bestFit="1" customWidth="1"/>
    <col min="8" max="8" width="8.42578125" style="24" bestFit="1" customWidth="1"/>
    <col min="9" max="9" width="14.140625" style="24" bestFit="1" customWidth="1"/>
    <col min="10" max="10" width="11.28515625" style="24" customWidth="1"/>
    <col min="11" max="11" width="8.28515625" style="24" customWidth="1"/>
    <col min="12" max="12" width="13.28515625" style="24" bestFit="1" customWidth="1"/>
    <col min="13" max="13" width="10.140625" style="24" bestFit="1" customWidth="1"/>
    <col min="14" max="16384" width="16.28515625" style="21"/>
  </cols>
  <sheetData>
    <row r="1" spans="1:13" ht="15.75" thickBot="1" x14ac:dyDescent="0.3">
      <c r="A1" s="27" t="s">
        <v>104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s="22" customFormat="1" ht="28.5" x14ac:dyDescent="0.25">
      <c r="A2" s="8" t="s">
        <v>0</v>
      </c>
      <c r="B2" s="8" t="s">
        <v>1</v>
      </c>
      <c r="C2" s="8" t="s">
        <v>69</v>
      </c>
      <c r="D2" s="8" t="s">
        <v>9</v>
      </c>
      <c r="E2" s="8" t="s">
        <v>13</v>
      </c>
      <c r="F2" s="8" t="s">
        <v>10</v>
      </c>
      <c r="G2" s="9" t="s">
        <v>2</v>
      </c>
      <c r="H2" s="9" t="s">
        <v>3</v>
      </c>
      <c r="I2" s="9" t="s">
        <v>4</v>
      </c>
      <c r="J2" s="9" t="s">
        <v>5</v>
      </c>
      <c r="K2" s="9" t="s">
        <v>6</v>
      </c>
      <c r="L2" s="9" t="s">
        <v>7</v>
      </c>
      <c r="M2" s="9" t="s">
        <v>8</v>
      </c>
    </row>
    <row r="3" spans="1:13" x14ac:dyDescent="0.25">
      <c r="A3" s="1" t="s">
        <v>45</v>
      </c>
      <c r="B3" s="1" t="s">
        <v>12</v>
      </c>
      <c r="C3" s="1" t="s">
        <v>70</v>
      </c>
      <c r="D3" s="2">
        <v>42419</v>
      </c>
      <c r="E3" s="2" t="s">
        <v>14</v>
      </c>
      <c r="F3" s="13">
        <v>42421</v>
      </c>
      <c r="G3" s="3">
        <v>629</v>
      </c>
      <c r="H3" s="4">
        <v>0</v>
      </c>
      <c r="I3" s="4">
        <v>24.64</v>
      </c>
      <c r="J3" s="3">
        <v>0.01</v>
      </c>
      <c r="K3" s="3">
        <v>0</v>
      </c>
      <c r="L3" s="3">
        <v>0</v>
      </c>
      <c r="M3" s="3">
        <f t="shared" ref="M3:M6" si="0">SUM(G3:L3)</f>
        <v>653.65</v>
      </c>
    </row>
    <row r="4" spans="1:13" x14ac:dyDescent="0.25">
      <c r="A4" s="1" t="s">
        <v>45</v>
      </c>
      <c r="B4" s="1" t="s">
        <v>47</v>
      </c>
      <c r="C4" s="1" t="s">
        <v>76</v>
      </c>
      <c r="D4" s="2">
        <v>42419</v>
      </c>
      <c r="E4" s="1" t="s">
        <v>14</v>
      </c>
      <c r="F4" s="13">
        <v>42421</v>
      </c>
      <c r="G4" s="3">
        <v>629</v>
      </c>
      <c r="H4" s="3">
        <v>0</v>
      </c>
      <c r="I4" s="3">
        <v>24.64</v>
      </c>
      <c r="J4" s="3">
        <v>0.01</v>
      </c>
      <c r="K4" s="3">
        <v>0</v>
      </c>
      <c r="L4" s="3">
        <v>0</v>
      </c>
      <c r="M4" s="3">
        <f t="shared" si="0"/>
        <v>653.65</v>
      </c>
    </row>
    <row r="5" spans="1:13" x14ac:dyDescent="0.25">
      <c r="A5" s="1" t="s">
        <v>11</v>
      </c>
      <c r="B5" s="1" t="s">
        <v>12</v>
      </c>
      <c r="C5" s="1" t="s">
        <v>70</v>
      </c>
      <c r="D5" s="2">
        <v>42419</v>
      </c>
      <c r="E5" s="1" t="s">
        <v>17</v>
      </c>
      <c r="F5" s="13">
        <v>42425</v>
      </c>
      <c r="G5" s="3">
        <v>170.9</v>
      </c>
      <c r="H5" s="3">
        <v>0</v>
      </c>
      <c r="I5" s="3">
        <v>25.73</v>
      </c>
      <c r="J5" s="3">
        <v>0.01</v>
      </c>
      <c r="K5" s="3">
        <v>0</v>
      </c>
      <c r="L5" s="3">
        <v>0</v>
      </c>
      <c r="M5" s="3">
        <f t="shared" si="0"/>
        <v>196.64</v>
      </c>
    </row>
    <row r="6" spans="1:13" x14ac:dyDescent="0.25">
      <c r="A6" s="1" t="s">
        <v>11</v>
      </c>
      <c r="B6" s="1" t="s">
        <v>47</v>
      </c>
      <c r="C6" s="1" t="s">
        <v>76</v>
      </c>
      <c r="D6" s="2">
        <v>42419</v>
      </c>
      <c r="E6" s="1" t="s">
        <v>17</v>
      </c>
      <c r="F6" s="13">
        <v>42425</v>
      </c>
      <c r="G6" s="3">
        <v>170.9</v>
      </c>
      <c r="H6" s="3">
        <v>0</v>
      </c>
      <c r="I6" s="3">
        <v>25.73</v>
      </c>
      <c r="J6" s="3">
        <v>0.01</v>
      </c>
      <c r="K6" s="3">
        <v>0</v>
      </c>
      <c r="L6" s="3">
        <v>0</v>
      </c>
      <c r="M6" s="3">
        <f t="shared" si="0"/>
        <v>196.64</v>
      </c>
    </row>
    <row r="7" spans="1:13" x14ac:dyDescent="0.25">
      <c r="A7" s="5"/>
      <c r="B7" s="5"/>
      <c r="C7" s="5"/>
      <c r="D7" s="5"/>
      <c r="E7" s="5"/>
      <c r="F7" s="14"/>
      <c r="G7" s="6"/>
      <c r="H7" s="6"/>
      <c r="I7" s="6"/>
      <c r="J7" s="6"/>
      <c r="K7" s="6"/>
      <c r="L7" s="6"/>
      <c r="M7" s="7">
        <f>SUM(M3:M6)</f>
        <v>1700.58</v>
      </c>
    </row>
    <row r="8" spans="1:13" ht="15.75" thickBot="1" x14ac:dyDescent="0.3"/>
    <row r="9" spans="1:13" ht="15.75" thickBot="1" x14ac:dyDescent="0.3">
      <c r="A9" s="27" t="s">
        <v>105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22" customFormat="1" ht="28.5" x14ac:dyDescent="0.25">
      <c r="A10" s="8" t="s">
        <v>0</v>
      </c>
      <c r="B10" s="8" t="s">
        <v>1</v>
      </c>
      <c r="C10" s="8" t="s">
        <v>69</v>
      </c>
      <c r="D10" s="8" t="s">
        <v>9</v>
      </c>
      <c r="E10" s="8" t="s">
        <v>13</v>
      </c>
      <c r="F10" s="8" t="s">
        <v>10</v>
      </c>
      <c r="G10" s="9" t="s">
        <v>2</v>
      </c>
      <c r="H10" s="9" t="s">
        <v>3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</row>
    <row r="11" spans="1:13" x14ac:dyDescent="0.25">
      <c r="A11" s="1" t="s">
        <v>38</v>
      </c>
      <c r="B11" s="1" t="s">
        <v>27</v>
      </c>
      <c r="C11" s="1" t="s">
        <v>77</v>
      </c>
      <c r="D11" s="2">
        <v>42430</v>
      </c>
      <c r="E11" s="2" t="s">
        <v>55</v>
      </c>
      <c r="F11" s="13" t="s">
        <v>56</v>
      </c>
      <c r="G11" s="3">
        <v>1020.8</v>
      </c>
      <c r="H11" s="4">
        <v>0</v>
      </c>
      <c r="I11" s="4">
        <v>49.44</v>
      </c>
      <c r="J11" s="3">
        <v>0.01</v>
      </c>
      <c r="K11" s="3">
        <v>0</v>
      </c>
      <c r="L11" s="3">
        <v>0</v>
      </c>
      <c r="M11" s="3">
        <f t="shared" ref="M11:M16" si="1">SUM(G11:L11)</f>
        <v>1070.25</v>
      </c>
    </row>
    <row r="12" spans="1:13" x14ac:dyDescent="0.25">
      <c r="A12" s="1" t="s">
        <v>11</v>
      </c>
      <c r="B12" s="1" t="s">
        <v>54</v>
      </c>
      <c r="C12" s="1" t="s">
        <v>78</v>
      </c>
      <c r="D12" s="2">
        <v>42431</v>
      </c>
      <c r="E12" s="1" t="s">
        <v>57</v>
      </c>
      <c r="F12" s="13">
        <v>42437</v>
      </c>
      <c r="G12" s="3">
        <v>518.9</v>
      </c>
      <c r="H12" s="3">
        <v>0</v>
      </c>
      <c r="I12" s="3">
        <v>27.68</v>
      </c>
      <c r="J12" s="3">
        <v>0.01</v>
      </c>
      <c r="K12" s="3">
        <v>0</v>
      </c>
      <c r="L12" s="3">
        <v>0</v>
      </c>
      <c r="M12" s="3">
        <f t="shared" si="1"/>
        <v>546.58999999999992</v>
      </c>
    </row>
    <row r="13" spans="1:13" x14ac:dyDescent="0.25">
      <c r="A13" s="1" t="s">
        <v>45</v>
      </c>
      <c r="B13" s="1" t="s">
        <v>54</v>
      </c>
      <c r="C13" s="1" t="s">
        <v>78</v>
      </c>
      <c r="D13" s="2">
        <v>42431</v>
      </c>
      <c r="E13" s="1" t="s">
        <v>58</v>
      </c>
      <c r="F13" s="13">
        <v>42440</v>
      </c>
      <c r="G13" s="3">
        <v>379</v>
      </c>
      <c r="H13" s="3">
        <v>0</v>
      </c>
      <c r="I13" s="3">
        <v>26.16</v>
      </c>
      <c r="J13" s="3">
        <v>0.01</v>
      </c>
      <c r="K13" s="3">
        <v>0</v>
      </c>
      <c r="L13" s="3">
        <v>0</v>
      </c>
      <c r="M13" s="3">
        <f t="shared" si="1"/>
        <v>405.17</v>
      </c>
    </row>
    <row r="14" spans="1:13" x14ac:dyDescent="0.25">
      <c r="A14" s="1" t="s">
        <v>38</v>
      </c>
      <c r="B14" s="1" t="s">
        <v>28</v>
      </c>
      <c r="C14" s="1" t="s">
        <v>79</v>
      </c>
      <c r="D14" s="2">
        <v>42451</v>
      </c>
      <c r="E14" s="1" t="s">
        <v>59</v>
      </c>
      <c r="F14" s="13">
        <v>42457</v>
      </c>
      <c r="G14" s="3">
        <v>469.9</v>
      </c>
      <c r="H14" s="3">
        <v>0</v>
      </c>
      <c r="I14" s="3">
        <v>21.76</v>
      </c>
      <c r="J14" s="3">
        <v>0.01</v>
      </c>
      <c r="K14" s="3">
        <v>0</v>
      </c>
      <c r="L14" s="3">
        <v>0</v>
      </c>
      <c r="M14" s="3">
        <f t="shared" si="1"/>
        <v>491.66999999999996</v>
      </c>
    </row>
    <row r="15" spans="1:13" x14ac:dyDescent="0.25">
      <c r="A15" s="1" t="s">
        <v>45</v>
      </c>
      <c r="B15" s="1" t="s">
        <v>28</v>
      </c>
      <c r="C15" s="1" t="s">
        <v>79</v>
      </c>
      <c r="D15" s="2">
        <v>42451</v>
      </c>
      <c r="E15" s="1" t="s">
        <v>34</v>
      </c>
      <c r="F15" s="13">
        <v>42461</v>
      </c>
      <c r="G15" s="3">
        <v>399</v>
      </c>
      <c r="H15" s="3">
        <v>0</v>
      </c>
      <c r="I15" s="3">
        <v>27.68</v>
      </c>
      <c r="J15" s="3">
        <v>0.01</v>
      </c>
      <c r="K15" s="3">
        <v>0</v>
      </c>
      <c r="L15" s="3">
        <v>0</v>
      </c>
      <c r="M15" s="3">
        <f t="shared" si="1"/>
        <v>426.69</v>
      </c>
    </row>
    <row r="16" spans="1:13" x14ac:dyDescent="0.25">
      <c r="A16" s="1" t="s">
        <v>11</v>
      </c>
      <c r="B16" s="1" t="s">
        <v>25</v>
      </c>
      <c r="C16" s="1" t="s">
        <v>75</v>
      </c>
      <c r="D16" s="2">
        <v>42451</v>
      </c>
      <c r="E16" s="1" t="s">
        <v>19</v>
      </c>
      <c r="F16" s="13">
        <v>42462</v>
      </c>
      <c r="G16" s="3">
        <v>775.8</v>
      </c>
      <c r="H16" s="3">
        <v>0</v>
      </c>
      <c r="I16" s="3">
        <v>53.41</v>
      </c>
      <c r="J16" s="3">
        <v>0.01</v>
      </c>
      <c r="K16" s="3">
        <v>0</v>
      </c>
      <c r="L16" s="3">
        <v>0</v>
      </c>
      <c r="M16" s="3">
        <f t="shared" si="1"/>
        <v>829.21999999999991</v>
      </c>
    </row>
    <row r="17" spans="1:13" x14ac:dyDescent="0.25">
      <c r="A17" s="5"/>
      <c r="B17" s="5"/>
      <c r="C17" s="5"/>
      <c r="D17" s="5"/>
      <c r="E17" s="5"/>
      <c r="F17" s="14"/>
      <c r="G17" s="6"/>
      <c r="H17" s="6"/>
      <c r="I17" s="6"/>
      <c r="J17" s="6"/>
      <c r="K17" s="6"/>
      <c r="L17" s="6"/>
      <c r="M17" s="7">
        <f>SUM(M11:M16)</f>
        <v>3769.5899999999997</v>
      </c>
    </row>
    <row r="18" spans="1:13" ht="15.75" thickBot="1" x14ac:dyDescent="0.3"/>
    <row r="19" spans="1:13" ht="15.75" thickBot="1" x14ac:dyDescent="0.3">
      <c r="A19" s="27" t="s">
        <v>106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</row>
    <row r="20" spans="1:13" s="25" customFormat="1" ht="28.5" x14ac:dyDescent="0.25">
      <c r="A20" s="8" t="s">
        <v>0</v>
      </c>
      <c r="B20" s="8" t="s">
        <v>1</v>
      </c>
      <c r="C20" s="8" t="s">
        <v>69</v>
      </c>
      <c r="D20" s="8" t="s">
        <v>9</v>
      </c>
      <c r="E20" s="8" t="s">
        <v>13</v>
      </c>
      <c r="F20" s="8" t="s">
        <v>10</v>
      </c>
      <c r="G20" s="9" t="s">
        <v>2</v>
      </c>
      <c r="H20" s="9" t="s">
        <v>3</v>
      </c>
      <c r="I20" s="9" t="s">
        <v>4</v>
      </c>
      <c r="J20" s="9" t="s">
        <v>5</v>
      </c>
      <c r="K20" s="9" t="s">
        <v>6</v>
      </c>
      <c r="L20" s="9" t="s">
        <v>7</v>
      </c>
      <c r="M20" s="9" t="s">
        <v>8</v>
      </c>
    </row>
    <row r="21" spans="1:13" x14ac:dyDescent="0.25">
      <c r="A21" s="1" t="s">
        <v>38</v>
      </c>
      <c r="B21" s="1" t="s">
        <v>60</v>
      </c>
      <c r="C21" s="1" t="s">
        <v>73</v>
      </c>
      <c r="D21" s="2">
        <v>42466</v>
      </c>
      <c r="E21" s="2" t="s">
        <v>64</v>
      </c>
      <c r="F21" s="13" t="s">
        <v>65</v>
      </c>
      <c r="G21" s="3">
        <v>1283.8</v>
      </c>
      <c r="H21" s="4">
        <v>0</v>
      </c>
      <c r="I21" s="4">
        <v>49.44</v>
      </c>
      <c r="J21" s="3">
        <v>0.01</v>
      </c>
      <c r="K21" s="3">
        <v>0</v>
      </c>
      <c r="L21" s="3">
        <v>0</v>
      </c>
      <c r="M21" s="3">
        <f t="shared" ref="M21:M27" si="2">SUM(G21:L21)</f>
        <v>1333.25</v>
      </c>
    </row>
    <row r="22" spans="1:13" x14ac:dyDescent="0.25">
      <c r="A22" s="1" t="s">
        <v>38</v>
      </c>
      <c r="B22" s="1" t="s">
        <v>61</v>
      </c>
      <c r="C22" s="1" t="s">
        <v>74</v>
      </c>
      <c r="D22" s="2">
        <v>42466</v>
      </c>
      <c r="E22" s="2" t="s">
        <v>64</v>
      </c>
      <c r="F22" s="13" t="s">
        <v>65</v>
      </c>
      <c r="G22" s="3">
        <v>1283.8</v>
      </c>
      <c r="H22" s="3">
        <v>0</v>
      </c>
      <c r="I22" s="4">
        <v>49.44</v>
      </c>
      <c r="J22" s="3">
        <v>0.01</v>
      </c>
      <c r="K22" s="3">
        <v>0</v>
      </c>
      <c r="L22" s="3">
        <v>0</v>
      </c>
      <c r="M22" s="3">
        <f t="shared" si="2"/>
        <v>1333.25</v>
      </c>
    </row>
    <row r="23" spans="1:13" x14ac:dyDescent="0.25">
      <c r="A23" s="1" t="s">
        <v>38</v>
      </c>
      <c r="B23" s="1" t="s">
        <v>22</v>
      </c>
      <c r="C23" s="1" t="s">
        <v>72</v>
      </c>
      <c r="D23" s="2">
        <v>42466</v>
      </c>
      <c r="E23" s="2" t="s">
        <v>64</v>
      </c>
      <c r="F23" s="13" t="s">
        <v>65</v>
      </c>
      <c r="G23" s="3">
        <v>1283.8</v>
      </c>
      <c r="H23" s="3">
        <v>0</v>
      </c>
      <c r="I23" s="4">
        <v>49.44</v>
      </c>
      <c r="J23" s="3">
        <v>0.01</v>
      </c>
      <c r="K23" s="3">
        <v>0</v>
      </c>
      <c r="L23" s="3">
        <v>0</v>
      </c>
      <c r="M23" s="3">
        <f t="shared" si="2"/>
        <v>1333.25</v>
      </c>
    </row>
    <row r="24" spans="1:13" x14ac:dyDescent="0.25">
      <c r="A24" s="1" t="s">
        <v>38</v>
      </c>
      <c r="B24" s="1" t="s">
        <v>12</v>
      </c>
      <c r="C24" s="1" t="s">
        <v>70</v>
      </c>
      <c r="D24" s="2">
        <v>42466</v>
      </c>
      <c r="E24" s="2" t="s">
        <v>64</v>
      </c>
      <c r="F24" s="13" t="s">
        <v>65</v>
      </c>
      <c r="G24" s="3">
        <v>1283.8</v>
      </c>
      <c r="H24" s="3">
        <v>0</v>
      </c>
      <c r="I24" s="4">
        <v>49.44</v>
      </c>
      <c r="J24" s="3">
        <v>0.01</v>
      </c>
      <c r="K24" s="3">
        <v>0</v>
      </c>
      <c r="L24" s="3">
        <v>0</v>
      </c>
      <c r="M24" s="3">
        <f t="shared" si="2"/>
        <v>1333.25</v>
      </c>
    </row>
    <row r="25" spans="1:13" x14ac:dyDescent="0.25">
      <c r="A25" s="1" t="s">
        <v>38</v>
      </c>
      <c r="B25" s="1" t="s">
        <v>62</v>
      </c>
      <c r="C25" s="1" t="s">
        <v>95</v>
      </c>
      <c r="D25" s="2">
        <v>42466</v>
      </c>
      <c r="E25" s="2" t="s">
        <v>64</v>
      </c>
      <c r="F25" s="13" t="s">
        <v>65</v>
      </c>
      <c r="G25" s="3">
        <v>1283.8</v>
      </c>
      <c r="H25" s="3">
        <v>0</v>
      </c>
      <c r="I25" s="4">
        <v>49.44</v>
      </c>
      <c r="J25" s="3">
        <v>0.01</v>
      </c>
      <c r="K25" s="3">
        <v>0</v>
      </c>
      <c r="L25" s="3">
        <v>0</v>
      </c>
      <c r="M25" s="3">
        <f t="shared" si="2"/>
        <v>1333.25</v>
      </c>
    </row>
    <row r="26" spans="1:13" x14ac:dyDescent="0.25">
      <c r="A26" s="1" t="s">
        <v>38</v>
      </c>
      <c r="B26" s="1" t="s">
        <v>63</v>
      </c>
      <c r="C26" s="1" t="s">
        <v>81</v>
      </c>
      <c r="D26" s="2">
        <v>42466</v>
      </c>
      <c r="E26" s="2" t="s">
        <v>64</v>
      </c>
      <c r="F26" s="13" t="s">
        <v>65</v>
      </c>
      <c r="G26" s="3">
        <v>1283.8</v>
      </c>
      <c r="H26" s="3">
        <v>0</v>
      </c>
      <c r="I26" s="4">
        <v>49.44</v>
      </c>
      <c r="J26" s="3">
        <v>0.01</v>
      </c>
      <c r="K26" s="3">
        <v>0</v>
      </c>
      <c r="L26" s="3">
        <v>0</v>
      </c>
      <c r="M26" s="3">
        <f t="shared" si="2"/>
        <v>1333.25</v>
      </c>
    </row>
    <row r="27" spans="1:13" ht="30" x14ac:dyDescent="0.25">
      <c r="A27" s="1" t="s">
        <v>38</v>
      </c>
      <c r="B27" s="1" t="s">
        <v>29</v>
      </c>
      <c r="C27" s="20" t="s">
        <v>82</v>
      </c>
      <c r="D27" s="2">
        <v>42471</v>
      </c>
      <c r="E27" s="2" t="s">
        <v>64</v>
      </c>
      <c r="F27" s="13" t="s">
        <v>66</v>
      </c>
      <c r="G27" s="3">
        <v>799.8</v>
      </c>
      <c r="H27" s="3">
        <v>0</v>
      </c>
      <c r="I27" s="3">
        <v>49.44</v>
      </c>
      <c r="J27" s="3">
        <v>0.01</v>
      </c>
      <c r="K27" s="3">
        <v>0</v>
      </c>
      <c r="L27" s="3">
        <v>0</v>
      </c>
      <c r="M27" s="3">
        <f t="shared" si="2"/>
        <v>849.25</v>
      </c>
    </row>
    <row r="28" spans="1:13" x14ac:dyDescent="0.25">
      <c r="A28" s="5"/>
      <c r="B28" s="5"/>
      <c r="C28" s="5"/>
      <c r="D28" s="5"/>
      <c r="E28" s="5"/>
      <c r="F28" s="14"/>
      <c r="G28" s="6"/>
      <c r="H28" s="6"/>
      <c r="I28" s="6"/>
      <c r="J28" s="6"/>
      <c r="K28" s="6"/>
      <c r="L28" s="6"/>
      <c r="M28" s="7">
        <f>SUM(M21:M27)</f>
        <v>8848.75</v>
      </c>
    </row>
    <row r="29" spans="1:13" ht="15.75" thickBot="1" x14ac:dyDescent="0.3"/>
    <row r="30" spans="1:13" ht="15.75" thickBot="1" x14ac:dyDescent="0.3">
      <c r="A30" s="27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</row>
    <row r="31" spans="1:13" s="25" customFormat="1" ht="28.5" x14ac:dyDescent="0.25">
      <c r="A31" s="8" t="s">
        <v>0</v>
      </c>
      <c r="B31" s="8" t="s">
        <v>1</v>
      </c>
      <c r="C31" s="8" t="s">
        <v>69</v>
      </c>
      <c r="D31" s="8" t="s">
        <v>9</v>
      </c>
      <c r="E31" s="8" t="s">
        <v>13</v>
      </c>
      <c r="F31" s="8" t="s">
        <v>10</v>
      </c>
      <c r="G31" s="9" t="s">
        <v>2</v>
      </c>
      <c r="H31" s="9" t="s">
        <v>3</v>
      </c>
      <c r="I31" s="9" t="s">
        <v>4</v>
      </c>
      <c r="J31" s="9" t="s">
        <v>5</v>
      </c>
      <c r="K31" s="9" t="s">
        <v>6</v>
      </c>
      <c r="L31" s="9" t="s">
        <v>7</v>
      </c>
      <c r="M31" s="9" t="s">
        <v>8</v>
      </c>
    </row>
    <row r="32" spans="1:13" x14ac:dyDescent="0.25">
      <c r="A32" s="1" t="s">
        <v>38</v>
      </c>
      <c r="B32" s="1" t="s">
        <v>25</v>
      </c>
      <c r="C32" s="1" t="s">
        <v>75</v>
      </c>
      <c r="D32" s="2">
        <v>42551</v>
      </c>
      <c r="E32" s="2" t="s">
        <v>14</v>
      </c>
      <c r="F32" s="13">
        <v>42552</v>
      </c>
      <c r="G32" s="3">
        <v>482.9</v>
      </c>
      <c r="H32" s="4">
        <v>0</v>
      </c>
      <c r="I32" s="4">
        <v>27.68</v>
      </c>
      <c r="J32" s="3">
        <v>0.01</v>
      </c>
      <c r="K32" s="3">
        <v>0</v>
      </c>
      <c r="L32" s="3">
        <v>0</v>
      </c>
      <c r="M32" s="3">
        <f t="shared" ref="M32:M33" si="3">SUM(G32:L32)</f>
        <v>510.59</v>
      </c>
    </row>
    <row r="33" spans="1:13" x14ac:dyDescent="0.25">
      <c r="A33" s="1" t="s">
        <v>16</v>
      </c>
      <c r="B33" s="1" t="s">
        <v>25</v>
      </c>
      <c r="C33" s="1" t="s">
        <v>75</v>
      </c>
      <c r="D33" s="2">
        <v>42551</v>
      </c>
      <c r="E33" s="1" t="s">
        <v>17</v>
      </c>
      <c r="F33" s="13">
        <v>42557</v>
      </c>
      <c r="G33" s="3">
        <v>665.89</v>
      </c>
      <c r="H33" s="3">
        <v>0</v>
      </c>
      <c r="I33" s="3">
        <v>25.73</v>
      </c>
      <c r="J33" s="3">
        <v>0.01</v>
      </c>
      <c r="K33" s="3">
        <v>0</v>
      </c>
      <c r="L33" s="3">
        <v>0</v>
      </c>
      <c r="M33" s="3">
        <f t="shared" si="3"/>
        <v>691.63</v>
      </c>
    </row>
    <row r="34" spans="1:13" x14ac:dyDescent="0.25">
      <c r="A34" s="10"/>
      <c r="B34" s="10"/>
      <c r="C34" s="10"/>
      <c r="D34" s="11"/>
      <c r="E34" s="10"/>
      <c r="F34" s="15"/>
      <c r="G34" s="12"/>
      <c r="H34" s="12"/>
      <c r="I34" s="12"/>
      <c r="J34" s="12"/>
      <c r="K34" s="12"/>
      <c r="L34" s="12"/>
      <c r="M34" s="7">
        <f>SUM(M32:M33)</f>
        <v>1202.22</v>
      </c>
    </row>
    <row r="35" spans="1:13" ht="15.75" thickBot="1" x14ac:dyDescent="0.3">
      <c r="A35" s="10"/>
      <c r="B35" s="10"/>
      <c r="C35" s="10"/>
      <c r="D35" s="11"/>
      <c r="E35" s="10"/>
      <c r="F35" s="15"/>
      <c r="G35" s="12"/>
      <c r="H35" s="12"/>
      <c r="I35" s="12"/>
      <c r="J35" s="12"/>
      <c r="K35" s="12"/>
      <c r="L35" s="12"/>
      <c r="M35" s="12"/>
    </row>
    <row r="36" spans="1:13" ht="15.75" thickBot="1" x14ac:dyDescent="0.3">
      <c r="A36" s="27" t="s">
        <v>108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</row>
    <row r="37" spans="1:13" s="16" customFormat="1" ht="28.5" x14ac:dyDescent="0.25">
      <c r="A37" s="8" t="s">
        <v>0</v>
      </c>
      <c r="B37" s="8" t="s">
        <v>1</v>
      </c>
      <c r="C37" s="8" t="s">
        <v>69</v>
      </c>
      <c r="D37" s="8" t="s">
        <v>9</v>
      </c>
      <c r="E37" s="8" t="s">
        <v>13</v>
      </c>
      <c r="F37" s="8" t="s">
        <v>10</v>
      </c>
      <c r="G37" s="9" t="s">
        <v>2</v>
      </c>
      <c r="H37" s="9" t="s">
        <v>3</v>
      </c>
      <c r="I37" s="9" t="s">
        <v>4</v>
      </c>
      <c r="J37" s="9" t="s">
        <v>5</v>
      </c>
      <c r="K37" s="9" t="s">
        <v>6</v>
      </c>
      <c r="L37" s="9" t="s">
        <v>7</v>
      </c>
      <c r="M37" s="9" t="s">
        <v>8</v>
      </c>
    </row>
    <row r="38" spans="1:13" x14ac:dyDescent="0.25">
      <c r="A38" s="1" t="s">
        <v>11</v>
      </c>
      <c r="B38" s="1" t="s">
        <v>12</v>
      </c>
      <c r="C38" s="1" t="s">
        <v>70</v>
      </c>
      <c r="D38" s="2">
        <v>42556</v>
      </c>
      <c r="E38" s="2" t="s">
        <v>14</v>
      </c>
      <c r="F38" s="13">
        <v>42583</v>
      </c>
      <c r="G38" s="3">
        <v>417.9</v>
      </c>
      <c r="H38" s="4">
        <v>0</v>
      </c>
      <c r="I38" s="4">
        <v>27.68</v>
      </c>
      <c r="J38" s="3">
        <v>0.01</v>
      </c>
      <c r="K38" s="3">
        <v>0</v>
      </c>
      <c r="L38" s="3">
        <v>0</v>
      </c>
      <c r="M38" s="3">
        <f t="shared" ref="M38:M44" si="4">SUM(G38:L38)</f>
        <v>445.59</v>
      </c>
    </row>
    <row r="39" spans="1:13" x14ac:dyDescent="0.25">
      <c r="A39" s="1" t="s">
        <v>11</v>
      </c>
      <c r="B39" s="1" t="s">
        <v>15</v>
      </c>
      <c r="C39" s="1" t="s">
        <v>71</v>
      </c>
      <c r="D39" s="2">
        <v>42556</v>
      </c>
      <c r="E39" s="1" t="s">
        <v>14</v>
      </c>
      <c r="F39" s="13">
        <v>42583</v>
      </c>
      <c r="G39" s="3">
        <v>417.9</v>
      </c>
      <c r="H39" s="3">
        <v>0</v>
      </c>
      <c r="I39" s="3">
        <v>27.68</v>
      </c>
      <c r="J39" s="3">
        <v>0.01</v>
      </c>
      <c r="K39" s="3">
        <v>0</v>
      </c>
      <c r="L39" s="3">
        <v>0</v>
      </c>
      <c r="M39" s="3">
        <f t="shared" si="4"/>
        <v>445.59</v>
      </c>
    </row>
    <row r="40" spans="1:13" x14ac:dyDescent="0.25">
      <c r="A40" s="1" t="s">
        <v>16</v>
      </c>
      <c r="B40" s="1" t="s">
        <v>15</v>
      </c>
      <c r="C40" s="1" t="s">
        <v>71</v>
      </c>
      <c r="D40" s="2">
        <v>42556</v>
      </c>
      <c r="E40" s="1" t="s">
        <v>17</v>
      </c>
      <c r="F40" s="13">
        <v>42586</v>
      </c>
      <c r="G40" s="3">
        <v>661</v>
      </c>
      <c r="H40" s="3">
        <v>0</v>
      </c>
      <c r="I40" s="3">
        <v>25.73</v>
      </c>
      <c r="J40" s="3">
        <v>0.01</v>
      </c>
      <c r="K40" s="3">
        <v>0</v>
      </c>
      <c r="L40" s="3">
        <v>0</v>
      </c>
      <c r="M40" s="3">
        <f t="shared" si="4"/>
        <v>686.74</v>
      </c>
    </row>
    <row r="41" spans="1:13" x14ac:dyDescent="0.25">
      <c r="A41" s="1" t="s">
        <v>16</v>
      </c>
      <c r="B41" s="1" t="s">
        <v>12</v>
      </c>
      <c r="C41" s="1" t="s">
        <v>70</v>
      </c>
      <c r="D41" s="2">
        <v>42556</v>
      </c>
      <c r="E41" s="1" t="s">
        <v>17</v>
      </c>
      <c r="F41" s="13">
        <v>42586</v>
      </c>
      <c r="G41" s="3">
        <v>661</v>
      </c>
      <c r="H41" s="3">
        <v>0</v>
      </c>
      <c r="I41" s="3">
        <v>25.73</v>
      </c>
      <c r="J41" s="3">
        <v>0.01</v>
      </c>
      <c r="K41" s="3">
        <v>0</v>
      </c>
      <c r="L41" s="3">
        <v>0</v>
      </c>
      <c r="M41" s="3">
        <f t="shared" si="4"/>
        <v>686.74</v>
      </c>
    </row>
    <row r="42" spans="1:13" x14ac:dyDescent="0.25">
      <c r="A42" s="1" t="s">
        <v>16</v>
      </c>
      <c r="B42" s="1" t="s">
        <v>22</v>
      </c>
      <c r="C42" s="1" t="s">
        <v>72</v>
      </c>
      <c r="D42" s="2">
        <v>42577</v>
      </c>
      <c r="E42" s="1" t="s">
        <v>23</v>
      </c>
      <c r="F42" s="13">
        <v>42605</v>
      </c>
      <c r="G42" s="3">
        <v>614.89</v>
      </c>
      <c r="H42" s="3">
        <v>0</v>
      </c>
      <c r="I42" s="3">
        <v>27.68</v>
      </c>
      <c r="J42" s="3">
        <v>0.01</v>
      </c>
      <c r="K42" s="3">
        <v>0</v>
      </c>
      <c r="L42" s="3">
        <v>0</v>
      </c>
      <c r="M42" s="3">
        <f t="shared" si="4"/>
        <v>642.57999999999993</v>
      </c>
    </row>
    <row r="43" spans="1:13" x14ac:dyDescent="0.25">
      <c r="A43" s="1" t="s">
        <v>16</v>
      </c>
      <c r="B43" s="1" t="s">
        <v>24</v>
      </c>
      <c r="C43" s="1" t="s">
        <v>83</v>
      </c>
      <c r="D43" s="2">
        <v>42577</v>
      </c>
      <c r="E43" s="1" t="s">
        <v>23</v>
      </c>
      <c r="F43" s="13">
        <v>42605</v>
      </c>
      <c r="G43" s="3">
        <v>614.89</v>
      </c>
      <c r="H43" s="3">
        <v>0</v>
      </c>
      <c r="I43" s="3">
        <v>27.68</v>
      </c>
      <c r="J43" s="3">
        <v>0.01</v>
      </c>
      <c r="K43" s="3">
        <v>0</v>
      </c>
      <c r="L43" s="3">
        <v>0</v>
      </c>
      <c r="M43" s="3">
        <f t="shared" si="4"/>
        <v>642.57999999999993</v>
      </c>
    </row>
    <row r="44" spans="1:13" x14ac:dyDescent="0.25">
      <c r="A44" s="1" t="s">
        <v>16</v>
      </c>
      <c r="B44" s="1" t="s">
        <v>25</v>
      </c>
      <c r="C44" s="1" t="s">
        <v>75</v>
      </c>
      <c r="D44" s="2">
        <v>42577</v>
      </c>
      <c r="E44" s="1" t="s">
        <v>23</v>
      </c>
      <c r="F44" s="13">
        <v>42605</v>
      </c>
      <c r="G44" s="3">
        <v>614.89</v>
      </c>
      <c r="H44" s="3">
        <v>0</v>
      </c>
      <c r="I44" s="3">
        <v>27.68</v>
      </c>
      <c r="J44" s="3">
        <v>0.01</v>
      </c>
      <c r="K44" s="3">
        <v>0</v>
      </c>
      <c r="L44" s="3">
        <v>0</v>
      </c>
      <c r="M44" s="3">
        <f t="shared" si="4"/>
        <v>642.57999999999993</v>
      </c>
    </row>
    <row r="45" spans="1:13" x14ac:dyDescent="0.25">
      <c r="A45" s="1" t="s">
        <v>16</v>
      </c>
      <c r="B45" s="1" t="s">
        <v>27</v>
      </c>
      <c r="C45" s="1" t="s">
        <v>77</v>
      </c>
      <c r="D45" s="2">
        <v>42577</v>
      </c>
      <c r="E45" s="1" t="s">
        <v>23</v>
      </c>
      <c r="F45" s="13">
        <v>42605</v>
      </c>
      <c r="G45" s="3">
        <v>614.89</v>
      </c>
      <c r="H45" s="3">
        <v>0</v>
      </c>
      <c r="I45" s="3">
        <v>27.68</v>
      </c>
      <c r="J45" s="3">
        <v>0.01</v>
      </c>
      <c r="K45" s="3">
        <v>0</v>
      </c>
      <c r="L45" s="3">
        <v>0</v>
      </c>
      <c r="M45" s="3">
        <f t="shared" ref="M45:M49" si="5">SUM(G45:L45)</f>
        <v>642.57999999999993</v>
      </c>
    </row>
    <row r="46" spans="1:13" x14ac:dyDescent="0.25">
      <c r="A46" s="1" t="s">
        <v>16</v>
      </c>
      <c r="B46" s="1" t="s">
        <v>28</v>
      </c>
      <c r="C46" s="1" t="s">
        <v>79</v>
      </c>
      <c r="D46" s="2">
        <v>42577</v>
      </c>
      <c r="E46" s="1" t="s">
        <v>23</v>
      </c>
      <c r="F46" s="13">
        <v>42605</v>
      </c>
      <c r="G46" s="3">
        <v>614.89</v>
      </c>
      <c r="H46" s="3">
        <v>0</v>
      </c>
      <c r="I46" s="3">
        <v>27.68</v>
      </c>
      <c r="J46" s="3">
        <v>0.01</v>
      </c>
      <c r="K46" s="3">
        <v>0</v>
      </c>
      <c r="L46" s="3">
        <v>0</v>
      </c>
      <c r="M46" s="3">
        <f t="shared" si="5"/>
        <v>642.57999999999993</v>
      </c>
    </row>
    <row r="47" spans="1:13" ht="30" x14ac:dyDescent="0.25">
      <c r="A47" s="1" t="s">
        <v>16</v>
      </c>
      <c r="B47" s="1" t="s">
        <v>29</v>
      </c>
      <c r="C47" s="20" t="s">
        <v>82</v>
      </c>
      <c r="D47" s="2">
        <v>42577</v>
      </c>
      <c r="E47" s="1" t="s">
        <v>23</v>
      </c>
      <c r="F47" s="13">
        <v>42605</v>
      </c>
      <c r="G47" s="3">
        <v>614.89</v>
      </c>
      <c r="H47" s="3">
        <v>0</v>
      </c>
      <c r="I47" s="3">
        <v>27.68</v>
      </c>
      <c r="J47" s="3">
        <v>0.01</v>
      </c>
      <c r="K47" s="3">
        <v>0</v>
      </c>
      <c r="L47" s="3">
        <v>0</v>
      </c>
      <c r="M47" s="3">
        <f t="shared" si="5"/>
        <v>642.57999999999993</v>
      </c>
    </row>
    <row r="48" spans="1:13" x14ac:dyDescent="0.25">
      <c r="A48" s="1" t="s">
        <v>16</v>
      </c>
      <c r="B48" s="1" t="s">
        <v>30</v>
      </c>
      <c r="C48" s="1" t="s">
        <v>80</v>
      </c>
      <c r="D48" s="2">
        <v>42577</v>
      </c>
      <c r="E48" s="1" t="s">
        <v>23</v>
      </c>
      <c r="F48" s="13">
        <v>42605</v>
      </c>
      <c r="G48" s="3">
        <v>614.89</v>
      </c>
      <c r="H48" s="3">
        <v>0</v>
      </c>
      <c r="I48" s="3">
        <v>27.68</v>
      </c>
      <c r="J48" s="3">
        <v>0.01</v>
      </c>
      <c r="K48" s="3">
        <v>0</v>
      </c>
      <c r="L48" s="3">
        <v>0</v>
      </c>
      <c r="M48" s="3">
        <f t="shared" si="5"/>
        <v>642.57999999999993</v>
      </c>
    </row>
    <row r="49" spans="1:13" x14ac:dyDescent="0.25">
      <c r="A49" s="1" t="s">
        <v>16</v>
      </c>
      <c r="B49" s="1" t="s">
        <v>31</v>
      </c>
      <c r="C49" s="1" t="s">
        <v>84</v>
      </c>
      <c r="D49" s="2">
        <v>42577</v>
      </c>
      <c r="E49" s="1" t="s">
        <v>23</v>
      </c>
      <c r="F49" s="13">
        <v>42605</v>
      </c>
      <c r="G49" s="3">
        <v>614.89</v>
      </c>
      <c r="H49" s="3">
        <v>0</v>
      </c>
      <c r="I49" s="3">
        <v>27.68</v>
      </c>
      <c r="J49" s="3">
        <v>0.01</v>
      </c>
      <c r="K49" s="3">
        <v>0</v>
      </c>
      <c r="L49" s="3">
        <v>0</v>
      </c>
      <c r="M49" s="3">
        <f t="shared" si="5"/>
        <v>642.57999999999993</v>
      </c>
    </row>
    <row r="50" spans="1:13" x14ac:dyDescent="0.25">
      <c r="A50" s="1" t="s">
        <v>11</v>
      </c>
      <c r="B50" s="1" t="s">
        <v>24</v>
      </c>
      <c r="C50" s="1" t="s">
        <v>83</v>
      </c>
      <c r="D50" s="2">
        <v>42577</v>
      </c>
      <c r="E50" s="1" t="s">
        <v>26</v>
      </c>
      <c r="F50" s="13">
        <v>42608</v>
      </c>
      <c r="G50" s="3">
        <v>558.9</v>
      </c>
      <c r="H50" s="3">
        <v>0</v>
      </c>
      <c r="I50" s="3">
        <v>21.76</v>
      </c>
      <c r="J50" s="3">
        <v>0.01</v>
      </c>
      <c r="K50" s="3">
        <v>0</v>
      </c>
      <c r="L50" s="3">
        <v>0</v>
      </c>
      <c r="M50" s="3">
        <f>SUM(G50:L50)</f>
        <v>580.66999999999996</v>
      </c>
    </row>
    <row r="51" spans="1:13" x14ac:dyDescent="0.25">
      <c r="A51" s="1" t="s">
        <v>11</v>
      </c>
      <c r="B51" s="1" t="s">
        <v>22</v>
      </c>
      <c r="C51" s="1" t="s">
        <v>72</v>
      </c>
      <c r="D51" s="2">
        <v>42577</v>
      </c>
      <c r="E51" s="1" t="s">
        <v>26</v>
      </c>
      <c r="F51" s="13">
        <v>42608</v>
      </c>
      <c r="G51" s="3">
        <v>558.9</v>
      </c>
      <c r="H51" s="3">
        <v>0</v>
      </c>
      <c r="I51" s="3">
        <v>21.76</v>
      </c>
      <c r="J51" s="3">
        <v>0.01</v>
      </c>
      <c r="K51" s="3">
        <v>0</v>
      </c>
      <c r="L51" s="3">
        <v>0</v>
      </c>
      <c r="M51" s="3">
        <f t="shared" ref="M51:M58" si="6">SUM(G51:L51)</f>
        <v>580.66999999999996</v>
      </c>
    </row>
    <row r="52" spans="1:13" x14ac:dyDescent="0.25">
      <c r="A52" s="1" t="s">
        <v>11</v>
      </c>
      <c r="B52" s="1" t="s">
        <v>25</v>
      </c>
      <c r="C52" s="1" t="s">
        <v>75</v>
      </c>
      <c r="D52" s="2">
        <v>42577</v>
      </c>
      <c r="E52" s="1" t="s">
        <v>26</v>
      </c>
      <c r="F52" s="13">
        <v>42608</v>
      </c>
      <c r="G52" s="3">
        <v>558.9</v>
      </c>
      <c r="H52" s="3">
        <v>0</v>
      </c>
      <c r="I52" s="3">
        <v>21.76</v>
      </c>
      <c r="J52" s="3">
        <v>0.01</v>
      </c>
      <c r="K52" s="3">
        <v>0</v>
      </c>
      <c r="L52" s="3">
        <v>0</v>
      </c>
      <c r="M52" s="3">
        <f t="shared" si="6"/>
        <v>580.66999999999996</v>
      </c>
    </row>
    <row r="53" spans="1:13" x14ac:dyDescent="0.25">
      <c r="A53" s="1" t="s">
        <v>11</v>
      </c>
      <c r="B53" s="1" t="s">
        <v>28</v>
      </c>
      <c r="C53" s="1" t="s">
        <v>79</v>
      </c>
      <c r="D53" s="2">
        <v>42577</v>
      </c>
      <c r="E53" s="1" t="s">
        <v>26</v>
      </c>
      <c r="F53" s="13">
        <v>42608</v>
      </c>
      <c r="G53" s="3">
        <v>558.9</v>
      </c>
      <c r="H53" s="3">
        <v>0</v>
      </c>
      <c r="I53" s="3">
        <v>21.76</v>
      </c>
      <c r="J53" s="3">
        <v>0.01</v>
      </c>
      <c r="K53" s="3">
        <v>0</v>
      </c>
      <c r="L53" s="3">
        <v>0</v>
      </c>
      <c r="M53" s="3">
        <f t="shared" si="6"/>
        <v>580.66999999999996</v>
      </c>
    </row>
    <row r="54" spans="1:13" x14ac:dyDescent="0.25">
      <c r="A54" s="1" t="s">
        <v>11</v>
      </c>
      <c r="B54" s="1" t="s">
        <v>31</v>
      </c>
      <c r="C54" s="1" t="s">
        <v>84</v>
      </c>
      <c r="D54" s="2">
        <v>42577</v>
      </c>
      <c r="E54" s="1" t="s">
        <v>26</v>
      </c>
      <c r="F54" s="13">
        <v>42608</v>
      </c>
      <c r="G54" s="3">
        <v>558.9</v>
      </c>
      <c r="H54" s="3">
        <v>0</v>
      </c>
      <c r="I54" s="3">
        <v>21.76</v>
      </c>
      <c r="J54" s="3">
        <v>0.01</v>
      </c>
      <c r="K54" s="3">
        <v>0</v>
      </c>
      <c r="L54" s="3">
        <v>0</v>
      </c>
      <c r="M54" s="3">
        <f t="shared" si="6"/>
        <v>580.66999999999996</v>
      </c>
    </row>
    <row r="55" spans="1:13" x14ac:dyDescent="0.25">
      <c r="A55" s="1" t="s">
        <v>11</v>
      </c>
      <c r="B55" s="1" t="s">
        <v>27</v>
      </c>
      <c r="C55" s="1" t="s">
        <v>77</v>
      </c>
      <c r="D55" s="2">
        <v>42577</v>
      </c>
      <c r="E55" s="1" t="s">
        <v>26</v>
      </c>
      <c r="F55" s="13">
        <v>42608</v>
      </c>
      <c r="G55" s="3">
        <v>558.9</v>
      </c>
      <c r="H55" s="3">
        <v>0</v>
      </c>
      <c r="I55" s="3">
        <v>21.76</v>
      </c>
      <c r="J55" s="3">
        <v>0.01</v>
      </c>
      <c r="K55" s="3">
        <v>0</v>
      </c>
      <c r="L55" s="3">
        <v>0</v>
      </c>
      <c r="M55" s="3">
        <f t="shared" si="6"/>
        <v>580.66999999999996</v>
      </c>
    </row>
    <row r="56" spans="1:13" x14ac:dyDescent="0.25">
      <c r="A56" s="1" t="s">
        <v>11</v>
      </c>
      <c r="B56" s="1" t="s">
        <v>30</v>
      </c>
      <c r="C56" s="1" t="s">
        <v>80</v>
      </c>
      <c r="D56" s="2">
        <v>42577</v>
      </c>
      <c r="E56" s="1" t="s">
        <v>26</v>
      </c>
      <c r="F56" s="13">
        <v>42608</v>
      </c>
      <c r="G56" s="3">
        <v>558.9</v>
      </c>
      <c r="H56" s="3">
        <v>0</v>
      </c>
      <c r="I56" s="3">
        <v>21.76</v>
      </c>
      <c r="J56" s="3">
        <v>0.01</v>
      </c>
      <c r="K56" s="3">
        <v>0</v>
      </c>
      <c r="L56" s="3">
        <v>0</v>
      </c>
      <c r="M56" s="3">
        <f t="shared" si="6"/>
        <v>580.66999999999996</v>
      </c>
    </row>
    <row r="57" spans="1:13" ht="30" x14ac:dyDescent="0.25">
      <c r="A57" s="1" t="s">
        <v>11</v>
      </c>
      <c r="B57" s="1" t="s">
        <v>29</v>
      </c>
      <c r="C57" s="20" t="s">
        <v>82</v>
      </c>
      <c r="D57" s="2">
        <v>42577</v>
      </c>
      <c r="E57" s="1" t="s">
        <v>26</v>
      </c>
      <c r="F57" s="13">
        <v>42608</v>
      </c>
      <c r="G57" s="3">
        <v>558.9</v>
      </c>
      <c r="H57" s="3">
        <v>0</v>
      </c>
      <c r="I57" s="3">
        <v>21.76</v>
      </c>
      <c r="J57" s="3">
        <v>0.01</v>
      </c>
      <c r="K57" s="3">
        <v>0</v>
      </c>
      <c r="L57" s="3">
        <v>0</v>
      </c>
      <c r="M57" s="3">
        <f t="shared" si="6"/>
        <v>580.66999999999996</v>
      </c>
    </row>
    <row r="58" spans="1:13" ht="30" x14ac:dyDescent="0.25">
      <c r="A58" s="1" t="s">
        <v>32</v>
      </c>
      <c r="B58" s="1" t="s">
        <v>33</v>
      </c>
      <c r="C58" s="20" t="s">
        <v>85</v>
      </c>
      <c r="D58" s="2">
        <v>42577</v>
      </c>
      <c r="E58" s="1" t="s">
        <v>34</v>
      </c>
      <c r="F58" s="13">
        <v>42579</v>
      </c>
      <c r="G58" s="3">
        <v>285</v>
      </c>
      <c r="H58" s="3">
        <v>0</v>
      </c>
      <c r="I58" s="3">
        <v>27.68</v>
      </c>
      <c r="J58" s="3">
        <v>0.01</v>
      </c>
      <c r="K58" s="3">
        <v>0</v>
      </c>
      <c r="L58" s="3">
        <v>0</v>
      </c>
      <c r="M58" s="3">
        <f t="shared" si="6"/>
        <v>312.69</v>
      </c>
    </row>
    <row r="59" spans="1:13" x14ac:dyDescent="0.25">
      <c r="A59" s="5"/>
      <c r="B59" s="5"/>
      <c r="C59" s="5"/>
      <c r="D59" s="5"/>
      <c r="E59" s="5"/>
      <c r="F59" s="14"/>
      <c r="G59" s="6"/>
      <c r="H59" s="6"/>
      <c r="I59" s="6"/>
      <c r="J59" s="6"/>
      <c r="K59" s="6"/>
      <c r="L59" s="6"/>
      <c r="M59" s="7">
        <f>SUM(M38:M58)</f>
        <v>12363.35</v>
      </c>
    </row>
    <row r="60" spans="1:13" x14ac:dyDescent="0.25">
      <c r="A60" s="5"/>
      <c r="B60" s="5"/>
      <c r="C60" s="5"/>
      <c r="D60" s="5"/>
      <c r="E60" s="5"/>
      <c r="F60" s="14"/>
      <c r="G60" s="6"/>
      <c r="H60" s="6"/>
      <c r="I60" s="6"/>
      <c r="J60" s="6"/>
      <c r="K60" s="6"/>
      <c r="L60" s="6"/>
      <c r="M60" s="6"/>
    </row>
  </sheetData>
  <mergeCells count="5">
    <mergeCell ref="A36:M36"/>
    <mergeCell ref="A1:M1"/>
    <mergeCell ref="A9:M9"/>
    <mergeCell ref="A19:M19"/>
    <mergeCell ref="A30:M30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CONSELHEIROS</vt:lpstr>
      <vt:lpstr>SERVIDORES</vt:lpstr>
      <vt:lpstr>Plan3</vt:lpstr>
      <vt:lpstr>CONSELHEIROS!Area_de_impressao</vt:lpstr>
      <vt:lpstr>SERVIDORES!Area_de_impressao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Ediluci Cristiane Silva Santos</dc:creator>
  <cp:lastModifiedBy>Ediluci Cristiane Silva Santos</cp:lastModifiedBy>
  <cp:lastPrinted>2018-08-20T13:19:03Z</cp:lastPrinted>
  <dcterms:created xsi:type="dcterms:W3CDTF">2016-08-05T16:45:15Z</dcterms:created>
  <dcterms:modified xsi:type="dcterms:W3CDTF">2018-08-20T13:19:41Z</dcterms:modified>
</cp:coreProperties>
</file>