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a.rodrigues\Documents\PACC 2024\"/>
    </mc:Choice>
  </mc:AlternateContent>
  <xr:revisionPtr revIDLastSave="0" documentId="13_ncr:1_{4F3B3D9C-0CD8-4B5E-B06B-D976C543777F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Plano resumido" sheetId="2" r:id="rId1"/>
    <sheet name="Demandas de compras e contrataç" sheetId="1" r:id="rId2"/>
  </sheets>
  <definedNames>
    <definedName name="_xlnm._FilterDatabase" localSheetId="1" hidden="1">'Demandas de compras e contrataç'!$A$2:$CG$83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3" i="1" l="1"/>
  <c r="K1048576" i="1" l="1"/>
</calcChain>
</file>

<file path=xl/sharedStrings.xml><?xml version="1.0" encoding="utf-8"?>
<sst xmlns="http://schemas.openxmlformats.org/spreadsheetml/2006/main" count="836" uniqueCount="289">
  <si>
    <t>Conciliação Ético Disciplinar Profissional</t>
  </si>
  <si>
    <t>Processo Ético</t>
  </si>
  <si>
    <t>Contratação de ação de desenvolvimento voltada aos empregados do Núcleo de Conciliação com o tema "Negociação e Administração de Conflitos".</t>
  </si>
  <si>
    <t>Controladoria</t>
  </si>
  <si>
    <t>Normatização</t>
  </si>
  <si>
    <t>Aprimorar o cronograma anual de treinamento dos empregados e estagiários da Controladoria, além da aquisição de livros para atualização de conhecimento técnico.</t>
  </si>
  <si>
    <t>Contratação de ações de desenvolvimento de competências para os empregados da Controladoria.</t>
  </si>
  <si>
    <t>Criar estrutura para atender a Instrução Normativa TCU nº 84/2020 em relação às auditorias das demonstrações contábeis e da gestão.</t>
  </si>
  <si>
    <t>Contratação de serviços de auditoria independente.</t>
  </si>
  <si>
    <t>Contratação de serviço contínuo contemplando solução com  software de aprendizado para ensino a distância, serviço de hospedagem gerenciada, entre outros serviços relacionados.</t>
  </si>
  <si>
    <t>Curso para capacitação de enfermeiras que atuam na elaboração de cursos à distância e projetos educacionais do Coren-SP Educação.</t>
  </si>
  <si>
    <t>Equipamentos audiovisuais para aperfeiçoar a estrutura tecnológica envolvida na realização de procedimentos como: transmissão, gravação, edição e projeção.</t>
  </si>
  <si>
    <t>Itens de laboratório de simulação para a  unidade Coren-SP Educação  (trata-se de uniforme -jalecos, equipamentos de simulação e  materiais hospitalares)</t>
  </si>
  <si>
    <t>Corregedoria Geral</t>
  </si>
  <si>
    <t>Realização de Cursos sobre LGPD</t>
  </si>
  <si>
    <t>Gabinete</t>
  </si>
  <si>
    <t>Assinatura de ferramenta de pesquisa e serviços de consultoria técnica em licitações e contratos administrativos</t>
  </si>
  <si>
    <t>Serviços de locação de vans, micro-ônibus e ônibus para o Coren-SP.</t>
  </si>
  <si>
    <t>GAP - Interior e Litorial</t>
  </si>
  <si>
    <t>Contratação de empresa para logística de entrega de carteiras de identidade profissional</t>
  </si>
  <si>
    <t>Gerência Administrativa e Logística Operacional</t>
  </si>
  <si>
    <t>Apoio à atividade finalística</t>
  </si>
  <si>
    <t>Remodelar a comunicação visual no edifício sede, contribuindo com a interação junto ao público interno e externo</t>
  </si>
  <si>
    <t>Identidade Visual da Sede</t>
  </si>
  <si>
    <t>Aperfeiçoar os mecanismos de gestão predial (facilities) - Manutenção de Ar condicionado - Sede e Coren Educação</t>
  </si>
  <si>
    <t>Aquisição de equipamentos de refrigeração</t>
  </si>
  <si>
    <t>Modernizar os mecanismos de segurança do prédio e seus ativos</t>
  </si>
  <si>
    <t>Locação de televisores com acessórios</t>
  </si>
  <si>
    <t>Melhorar os ambientes físicos de trabalho - Modernização dos elevadores</t>
  </si>
  <si>
    <t>Retrofit dos elevadores do edifício sede</t>
  </si>
  <si>
    <t>Melhorar os ambientes físicos de trabalho - Serviço de Copa</t>
  </si>
  <si>
    <t>Serviço de locação de máquinas automáticas de bebidas quentes</t>
  </si>
  <si>
    <t>Contratação de empresa especializada em Prestação de Serviços de Operação e Gerenciamento de Almoxarifado Virtual</t>
  </si>
  <si>
    <t>Manutenção das janelas de esquadrias de alumínio da fachada do edifício Sede do Coren SP</t>
  </si>
  <si>
    <t>Reforma da unidade de Campinas</t>
  </si>
  <si>
    <t>Reforma da unidade de Santos</t>
  </si>
  <si>
    <t>Reforma da unidade Itapetininga</t>
  </si>
  <si>
    <t>Serviço de Jardinagem e Paisagismo</t>
  </si>
  <si>
    <t>Serviços de limpeza, asseio e conservação para todas as unidades do Coren/SP</t>
  </si>
  <si>
    <t>Gerência de Fiscalização - Capital E Reg. Metrop.</t>
  </si>
  <si>
    <t>Aquisição de Protetor Facial (faceshield)</t>
  </si>
  <si>
    <t>Aventais descartáveis</t>
  </si>
  <si>
    <t>Óculos de proteção facial</t>
  </si>
  <si>
    <t>Gerência de Gestão de Pessoas</t>
  </si>
  <si>
    <t>Criar o Programa de Treinamento e Desenvolvimento</t>
  </si>
  <si>
    <t>Capacitação liderança</t>
  </si>
  <si>
    <t>Administrar a CIPA e a Brigada de Incêndio</t>
  </si>
  <si>
    <t>CIPA + A</t>
  </si>
  <si>
    <t>Realizar Concurso Público</t>
  </si>
  <si>
    <t>Negociar o Acordo Coletivo 2021/2022</t>
  </si>
  <si>
    <t>Contratação de empresa especializada para fornecimento de vale transporte</t>
  </si>
  <si>
    <t>Realizar Pesquisa de Clima Organizacional</t>
  </si>
  <si>
    <t>Contratação de empresa especializada para realização de Pesquisa de Clima Organizacional</t>
  </si>
  <si>
    <t>Criar a Área de RH Estratégico</t>
  </si>
  <si>
    <t>Contratação de empresa para prestação de serviços de pesquisa de informações regulatórias com atualizações jurídicas e consultoria por telefone e via portal/site</t>
  </si>
  <si>
    <t>Revisar Política de Cargos e Salários</t>
  </si>
  <si>
    <t>Contratação de Software para o Módulo Gestão de Pessoas</t>
  </si>
  <si>
    <t>Serviços de Sesmt, Assistência Social e Promoção de Saúde e Qualidade de Vida.</t>
  </si>
  <si>
    <t>Contratação de serviços de agente de integração do programa de estágio remunerado</t>
  </si>
  <si>
    <t>Contratação de serviços de recrutamento, seleção, capacitação dos jovens aprendizes</t>
  </si>
  <si>
    <t>Gerência de Tecnologia da Informação</t>
  </si>
  <si>
    <t>Manter os recursos tecnológicos próprios e contratados atualizados, visando à segurança e ao atendimento das necessidades de negócio do Coren-SP.</t>
  </si>
  <si>
    <t>Aquisição de Itens e equipamentos de informática</t>
  </si>
  <si>
    <t>Aquisição de pontos de acesso à rede sem fio (wifi) para uso nas subseções e NAPES do Coren-SP.</t>
  </si>
  <si>
    <t>Aquisição ou locação de microcomputadores com teclado, mouse e monitor e 1 Mac Mini (M2)</t>
  </si>
  <si>
    <t>Reformulação dos serviços disponíveis para serem acessados pelos profissionais / instituições, criando micro serviços, visando à criação um app para smartphone que centralize todos os serviços externos para profissionais e instituições.</t>
  </si>
  <si>
    <t>Assinatura na loja de aplicativos Google e Apple</t>
  </si>
  <si>
    <t>Assinatura na plataforma de cursos e treinamentos SymfonyCasts</t>
  </si>
  <si>
    <t>Contratação de consultoria para Agilidade aplicada ao negócio e aquisição de ferramenta para apoio a metodologias ágeis.</t>
  </si>
  <si>
    <t>Contratação de cursos e treinamentos ofertadas pela Green Treinamento Ltda</t>
  </si>
  <si>
    <t>Contratação de empresas especializadas na prestação de serviços de locação de tablets e de acesso à internet móvel 4G.</t>
  </si>
  <si>
    <t>Contratação de subscrição de licenças de uso de softwares Microsoft do tipo suíte de escritório (Office 365)</t>
  </si>
  <si>
    <t>Contratação ou locação de nobreaks para a sala de servidores da sede do Coren-SP</t>
  </si>
  <si>
    <t>Contratação ou locação de solução de servidores e armazenamento HCI (Hyper-Converged Infrastructure)</t>
  </si>
  <si>
    <t>Substituição, organização e padronização dos painéis de cabeamento estruturado e cabeamento de fibra ótica da sede do Coren-SP</t>
  </si>
  <si>
    <t>Gerência Governança e Integridade</t>
  </si>
  <si>
    <t>Curso de aprimoramento em governança corporativa.</t>
  </si>
  <si>
    <t>Curso de gestão de compliance</t>
  </si>
  <si>
    <t>Gerência Jurídica</t>
  </si>
  <si>
    <t>Implementar/aprimorar medidas visando aumento da arrecadação</t>
  </si>
  <si>
    <t>Contratação de instituição financeira para recuperação de créditos.</t>
  </si>
  <si>
    <t>Contratação de serviço da SERPRO que realiza consulta de CPF e CNPJ</t>
  </si>
  <si>
    <t>Implantação Protesto</t>
  </si>
  <si>
    <t>ÁREA REQUISITANTE</t>
  </si>
  <si>
    <t>PROGRAMA DO PLANEJAMENTO ESTRATÉGICO</t>
  </si>
  <si>
    <t>PROJETO/ATIVIDADE</t>
  </si>
  <si>
    <t>OBJETIVO(S) ESTRATÉGICO(S)</t>
  </si>
  <si>
    <t>GRAU DE PRIORIDADE</t>
  </si>
  <si>
    <t>VALOR TOTAL ESTIMADO DA COMPRA/CONTRATAÇÃO</t>
  </si>
  <si>
    <t>FORMA DE COMPRA/ CONTRATAÇÃO</t>
  </si>
  <si>
    <t>DATA PLANEJADA DA COMPRA/CONTRATAÇÃO</t>
  </si>
  <si>
    <t>FINAL DA VIGÊNCIA CONTRATUAL</t>
  </si>
  <si>
    <t>Assessorar a Realização de Audiência de Conciliação Ética Disciplinar Profissional</t>
  </si>
  <si>
    <t>3. Ampliar e integrar o uso da tecnologia da informação no Coren-SP;  
5. Fortalecer o conhecimento técnico e habilidades pessoais dos empregados públicos do Coren-SP; 
6. Aperfeiçoar, ampliar e difundir ações de Educação Continuada, Registro e Fiscalização como fator de proteção da sociedade; 
8. Inovar, integrar e otimizar a gestão do Coren SP; 
11. Promover a satisfação dos profissionais de enfermagem em relação ao Coren-SP; 
12. Influenciar na formação das competências e das habilidades dos profissionais e fomentar programas de Educação Continuada dos empregados públicos e Conselheiros; 
14. Fortalecer a imagem do Coren-SP e da categoria profissional perante a sociedade.</t>
  </si>
  <si>
    <t>5. Fortalecer o conhecimento técnico e habilidades pessoais dos empregados públicos do Coren-SP; 7.Garantir qualidade e confiabilidade nos processos e nos procedimentos; 11.Promover a satisfação dos profissionais de enfermagem em relação ao Coren-SP; 13. Atuar como fator de proteção da sociedade.</t>
  </si>
  <si>
    <t>5. Fortalecer o conhecimento técnico e habilidades pessoais dos empregados públicos do Coren-SP.</t>
  </si>
  <si>
    <t>1. Garantir sustentabilidade orçamentaria e financeira do Coren-SP; 7. Garantir qualidade e confiabilidade nos processos e nos procedimentos; 11. Promover a satisfação dos profissionais de enfermagem em relação ao Coren-SP; 13. Atuar como fator de proteção da sociedade.</t>
  </si>
  <si>
    <t xml:space="preserve">3. Ampliar e integrar o uso da tecnologia da informação no Coren-SP;  
5. Fortalecer o conhecimento técnico e habilidades pessoais dos empregados públicos do Coren-SP; 
6. Aperfeiçoar, ampliar e difundir ações de Educação Continuada, Registro e Fiscalização como fator de proteção da sociedade; 
8. Inovar, integrar e otimizar a gestão do Coren SP; 
11. Promover a satisfação dos profissionais de enfermagem em relação ao Coren-SP; 
12. Influenciar na formação das competências e das habilidades dos profissionais e fomentar programas de Educação Continuada dos empregados públicos e Conselheiros; 
14. Fortalecer a imagem do Coren-SP e da categoria profissional perante a sociedade. </t>
  </si>
  <si>
    <t xml:space="preserve"> 6. Aperfeiçoar, ampliar e difundir ações de Educação Continuada, Registro e Fiscalização como fator de proteção da sociedade;  
11. Promover a satisfação dos profissionais de enfermagem em relação ao Coren-SP; 
12. Influenciar na formação das competências e das habilidades dos profissionais e fomentar programas de Educação Continuada dos empregados públicos e Conselheiros; 
14. Fortalecer a imagem do Coren-SP e da categoria profissional perante a sociedade.</t>
  </si>
  <si>
    <t>5. Fortalecer o conhecimento técnico e habilidades pessoais dos empregados públicos do Coren-SP; 7. Garantir qualidade e confiabilidade nos processos e nos procedimentos.</t>
  </si>
  <si>
    <t>Contratação de empresa especializada na prestação de serviços de agenciamento de viagens.</t>
  </si>
  <si>
    <t>2. Assegurar adequada infraestrutura e suporte logístico as necessidades do Coren-SP; 
7. Garantir qualidade e confiabilidade nos processos e nos procedimentos; 
8. Inovar, integrar e otimizar a gestão do Coren-SP; 
10. Fortalecer a participação sócio-político-institucional junto às Instituições Públicas, Privadas, Sociedade Civil e entidades representativas da Enfermagem;</t>
  </si>
  <si>
    <t xml:space="preserve">5. Fortalecer o conhecimento técnico e habilidades pessoais dos empregados públicos do Coren-SP; 
7. Garantir qualidade e confiabilidade nos processos e nos procedimentos; 
</t>
  </si>
  <si>
    <t>7. Garantir qualidade e confiabilidade nos processos e nos procedimentos; 
13. Atuar como fator de proteção da sociedade; 
14. Fortalecer a imagem do Coren-SP e da categoria profissional perante a sociedade.</t>
  </si>
  <si>
    <t>Inscrição no evento presencial 18º Pregão Week</t>
  </si>
  <si>
    <t xml:space="preserve">5. Fortalecer o conhecimento técnico e habilidades pessoais dos empregados públicos do Coren-SP; 
7. Garantir qualidade e confiabilidade nos processos e nos procedimentos; </t>
  </si>
  <si>
    <t>Coren-SP Educação</t>
  </si>
  <si>
    <t>Aquisição de livros</t>
  </si>
  <si>
    <t>2. Assegurar adequada infraestrutura e suporte logístico as necessidades do Coren-SP; 
7. Garantir qualidade e confiabilidade nos processos e nos procedimentos; 
8. Inovar, integrar e otimizar a gestão do Coren-SP; 
10. Fortalecer a participação sócio-político-institucional junto às Instituições Públicas, Privadas, Sociedade Civil e entidades representativas da Enfermagem.</t>
  </si>
  <si>
    <t xml:space="preserve">5. Fortalecer o conhecimento técnico e habilidades pessoais dos empregados públicos do Coren-SP; 
7. Garantir qualidade e confiabilidade nos processos e nos procedimentos.
</t>
  </si>
  <si>
    <t>Documentação Profissional</t>
  </si>
  <si>
    <t>2. Assegurar adequada infraestrutura e suporte logístico as necessidades do Coren-SP; 
7. Garantir qualidade e confiabilidade nos processos e nos procedimentos; 
11. Promover a satisfação dos profissionais de enfermagem em relação ao Coren-SP; 
14. Fortalecer a imagem do Coren-SP e da categoria profissional perante a sociedade.</t>
  </si>
  <si>
    <t>2. Assegurar adequada infraestrutura e suporte logístico as necessidades do Coren-SP.</t>
  </si>
  <si>
    <t>Projeto Sustentabilidade  Reuso de água</t>
  </si>
  <si>
    <t>Terceirização de arquivos</t>
  </si>
  <si>
    <t>Máscara cirúrgica facial</t>
  </si>
  <si>
    <t>Máscara semifacial do tipo respirador, Classe PFF2/ N95</t>
  </si>
  <si>
    <t>Touca descartável</t>
  </si>
  <si>
    <t xml:space="preserve">2. Assegurar adequada infraestrutura e suporte logístico as necessidades do Coren-SP. </t>
  </si>
  <si>
    <t>9. Firmar parcerias estratégicas</t>
  </si>
  <si>
    <t>7. Garantir qualidade e confiabilidade nos processos e nos procedimentos, Inovar, integrar e otimizar a gestão do Coren-SP.</t>
  </si>
  <si>
    <t>5.Fortalecer o conhecimento técnico e habilidades pessoais dos empregados públicos do Coren-SP; 7. Garantir qualidade e confiabilidade nos processos e nos procedimentos; 8. Inovar, integrar e otimizar a gestão do Coren-SP.</t>
  </si>
  <si>
    <t>7. Garantir qualidade e confiabilidade nos processos e nos procedimentos; 8.Inovar, integrar e otimizar a gestão do Coren-SP.</t>
  </si>
  <si>
    <t>3. Ampliar e integrar o uso da tecnologia da informação no Coren-SP.</t>
  </si>
  <si>
    <t>3. Ampliar e integrar o uso da tecnologia da informação no Coren-SP</t>
  </si>
  <si>
    <t xml:space="preserve">3. Ampliar e integrar o uso da tecnologia da informação no Coren-SP; 14. Fortalecer a imagem do Coren-SP e da categoria profissional perante a sociedade. </t>
  </si>
  <si>
    <t>Programa de integridade corporativa</t>
  </si>
  <si>
    <t>1.  Garantir sustentabilidade orçamentaria e financeira do Coren-SP.7. Garantir qualidade e confiabilidade nos processos e nos procedimentos; 8. Inovar, integrar e otimizar a gestão do Coren-SP; 11.Promover a satisfação dos profissionais de enfermagem em relação ao Coren-SP; 13. Atuar como fator de proteção da sociedade; 14. Fortalecer a imagem do Coren-SP e da categoria profissional perante a sociedade.</t>
  </si>
  <si>
    <t>1. Garantir sustentabilidade orçamentaria e financeira do Coren-SP</t>
  </si>
  <si>
    <t>Contratação de empresa especializada em elaboração de projetos básicos e executivos para adequação de leiaute dos pavimentos 1 e 9  do edifício Sede do Coren-SP</t>
  </si>
  <si>
    <t>Subscrição de licenças de solução corporativa de prevenção de ameaças de nova geração (EDR - Endpoint Detection and Response</t>
  </si>
  <si>
    <t>N/A</t>
  </si>
  <si>
    <t>Inscrição no evento online: 2º Seminário Nacional das Contratações dos Conselhos Profissionais</t>
  </si>
  <si>
    <t>ID 59</t>
  </si>
  <si>
    <t>ID 61</t>
  </si>
  <si>
    <t>ID 58</t>
  </si>
  <si>
    <t>ID 3</t>
  </si>
  <si>
    <t>ID 1</t>
  </si>
  <si>
    <t>ID 4</t>
  </si>
  <si>
    <t>ID 14</t>
  </si>
  <si>
    <t>ID 57</t>
  </si>
  <si>
    <t>ID 2</t>
  </si>
  <si>
    <t>ID 41</t>
  </si>
  <si>
    <t>ID 75</t>
  </si>
  <si>
    <t>ID 79</t>
  </si>
  <si>
    <t>ID 67</t>
  </si>
  <si>
    <t>ID 70</t>
  </si>
  <si>
    <t>ID 73</t>
  </si>
  <si>
    <t>ID 72</t>
  </si>
  <si>
    <t>ID 68</t>
  </si>
  <si>
    <t>ID 62</t>
  </si>
  <si>
    <t>ID 20</t>
  </si>
  <si>
    <t>ID 47</t>
  </si>
  <si>
    <t>ID 24</t>
  </si>
  <si>
    <t>ID 43</t>
  </si>
  <si>
    <t>ID 48</t>
  </si>
  <si>
    <t>ID 29</t>
  </si>
  <si>
    <t>ID 40</t>
  </si>
  <si>
    <t>ID 45</t>
  </si>
  <si>
    <t>ID 46</t>
  </si>
  <si>
    <t>ID 23</t>
  </si>
  <si>
    <t>ID 28</t>
  </si>
  <si>
    <t>ID 34</t>
  </si>
  <si>
    <t>ID 36</t>
  </si>
  <si>
    <t>ID 39</t>
  </si>
  <si>
    <t>ID 38</t>
  </si>
  <si>
    <t>ID 30</t>
  </si>
  <si>
    <t>ID 26</t>
  </si>
  <si>
    <t>ID 27</t>
  </si>
  <si>
    <t>ID 42</t>
  </si>
  <si>
    <t>ID 8</t>
  </si>
  <si>
    <t>ID 10</t>
  </si>
  <si>
    <t>ID 12</t>
  </si>
  <si>
    <t>ID 13</t>
  </si>
  <si>
    <t>ID 9</t>
  </si>
  <si>
    <t>ID 11</t>
  </si>
  <si>
    <t>ID 84</t>
  </si>
  <si>
    <t>ID 81</t>
  </si>
  <si>
    <t>ID 82</t>
  </si>
  <si>
    <t>ID 37</t>
  </si>
  <si>
    <t>ID 66</t>
  </si>
  <si>
    <t>ID 35</t>
  </si>
  <si>
    <t>ID 64</t>
  </si>
  <si>
    <t>ID 63</t>
  </si>
  <si>
    <t>ID 52</t>
  </si>
  <si>
    <t>ID 78</t>
  </si>
  <si>
    <t>ID 53</t>
  </si>
  <si>
    <t>ID 56</t>
  </si>
  <si>
    <t>ID 60</t>
  </si>
  <si>
    <t>ID 85</t>
  </si>
  <si>
    <t>ID 74</t>
  </si>
  <si>
    <t>ID 50</t>
  </si>
  <si>
    <t>ID 49</t>
  </si>
  <si>
    <t>ID 7</t>
  </si>
  <si>
    <t>ID 71</t>
  </si>
  <si>
    <t>ID 76</t>
  </si>
  <si>
    <t>ID 69</t>
  </si>
  <si>
    <t>ID 5</t>
  </si>
  <si>
    <t>ID 6</t>
  </si>
  <si>
    <t>ID 18</t>
  </si>
  <si>
    <t>ID 16</t>
  </si>
  <si>
    <t>ID 17</t>
  </si>
  <si>
    <t>PA 464/2018</t>
  </si>
  <si>
    <t>PA 2222/2016</t>
  </si>
  <si>
    <t>Contratação de empresa especializada para prestação do serviço de suporte e manutenção preventiva e corretiva para 2 (dois) no-breaks de 30KVa da marca RTA</t>
  </si>
  <si>
    <t>Contratação de agência para prestação de serviços de publicidade e propaganda</t>
  </si>
  <si>
    <t>Gerência de Comunicação</t>
  </si>
  <si>
    <t>Contratação de empresa especializada para realizar serviços de modernização e manutenção das escadas rolantes do edifício sede do Coren-SP</t>
  </si>
  <si>
    <t>02/01/2024</t>
  </si>
  <si>
    <t>06/04/2024</t>
  </si>
  <si>
    <t>14/04/2024</t>
  </si>
  <si>
    <t>16/04/2024</t>
  </si>
  <si>
    <t>06/09/2024</t>
  </si>
  <si>
    <t xml:space="preserve">Curso "Transformação Digital e Inovação" para profissional que atua na plataforma de ensino à distância </t>
  </si>
  <si>
    <t>Treinamentos Diversos</t>
  </si>
  <si>
    <t>Não continuado</t>
  </si>
  <si>
    <t>Continuado</t>
  </si>
  <si>
    <t>Permanente</t>
  </si>
  <si>
    <t>Obras</t>
  </si>
  <si>
    <t>Consumo</t>
  </si>
  <si>
    <t>Concurso para emprego publico</t>
  </si>
  <si>
    <t>ID 33 - PA 2296/2018</t>
  </si>
  <si>
    <t>ID 31 - PA 1882/2018</t>
  </si>
  <si>
    <t xml:space="preserve"> IDENTIFICAÇÃO NO MÓDULO DE  COMPRAS E/OU PROCESSO ELTRÔNICO</t>
  </si>
  <si>
    <t>7. Garantir qualidade e confiabilidade nos processos e nos procedimentos; 8. Inovar, integrar e otimizar a gestão do Coren-SP.</t>
  </si>
  <si>
    <t>4. Atrair e reter talentos; 7. Garantir qualidade e confiabilidade nos processos e nos procedimentos; 8. Inovar, integrar e otimizar a gestão do Coren-SP; 9. Firmar parcerias estratégicas.</t>
  </si>
  <si>
    <t>Pregão</t>
  </si>
  <si>
    <t>Inexigibilidade</t>
  </si>
  <si>
    <t xml:space="preserve">Curso para capacitação de enfermeira que atua na plataforma de educação digital </t>
  </si>
  <si>
    <t>Sem Classificação</t>
  </si>
  <si>
    <t>2. Assegurar adequada infraestrutura e suporte logístico às necessidades do Coren-SP.</t>
  </si>
  <si>
    <t xml:space="preserve">1. Garantir sustentabilidade orçamentaria e financeira do Coren-SP; 2. Assegurar adequada infraestrutura e suporte logístico as necessidades do Coren-SP; </t>
  </si>
  <si>
    <t>1. Garantir sustentabilidade orçamentaria e financeira do Coren-SP; 2. Assegurar adequada infraestrutura e suporte logístico as necessidades do Coren-SP.</t>
  </si>
  <si>
    <t>Pregâo</t>
  </si>
  <si>
    <t>Dispensa</t>
  </si>
  <si>
    <t>EBC - Contratação de serviços de publicidade legal de todos os atos de interesse do Coren-SP</t>
  </si>
  <si>
    <t>ID 77 - PA 367/2019</t>
  </si>
  <si>
    <t>6. Aperfeiçoar, ampliar e difundir ações de Educação Continuada, Registro e Fiscalização como fator de proteção da sociedade; 8. Inovar, integrar e otimizar a gestão do Coren-SP; 10. Fortalecer a participação sócio-político-institucional junto às Instituições Públicas, Privadas, Sociedade Civil e entidades representativas da Enfermagem; 13. Atuar como fator de proteção da sociedade; 14. Fortalecer a imagem do Coren-SP e da categoria profissional perante a sociedade.</t>
  </si>
  <si>
    <t>Concorrência</t>
  </si>
  <si>
    <t>Administrar o Programa de Aprendizagem e Estágio</t>
  </si>
  <si>
    <t>PA 3417/2018</t>
  </si>
  <si>
    <t>Manter os recursos tecnológicos próprios e contratados atualizados, visando à segurança e ao atendimento das necessidades de negócio do Coren-SP</t>
  </si>
  <si>
    <t xml:space="preserve">1. Garantir sustentabilidade orçamentaria e financeira do Coren-SP; 9. Firmar parcerias estratégicas; </t>
  </si>
  <si>
    <t>Garantir a manutenção da contratação dos serviços com as instituições financeiras</t>
  </si>
  <si>
    <t>Gerência de Compras e Contratos</t>
  </si>
  <si>
    <t>PA 324/2023</t>
  </si>
  <si>
    <t>1. Garantir sustentabilidade orçamentaria e financeira do Coren-SP; 7. Garantir qualidade e confiabilidade nos processos e nos procedimentos.</t>
  </si>
  <si>
    <t>13/03/2024</t>
  </si>
  <si>
    <t>7. Garantir qualidade e confiabilidade nos processos e nos procedimentos</t>
  </si>
  <si>
    <t>14/08/2024</t>
  </si>
  <si>
    <t>PA 2542/2014</t>
  </si>
  <si>
    <t>Sistema de folha de pagamento</t>
  </si>
  <si>
    <t>Assistência médica</t>
  </si>
  <si>
    <t>ID 22 - PA 620/2017</t>
  </si>
  <si>
    <t xml:space="preserve">  Gerência de Gestão de Pessoas</t>
  </si>
  <si>
    <t>Folha de Pagamento (Banco Bradesco)</t>
  </si>
  <si>
    <t>TOTAL</t>
  </si>
  <si>
    <t>30/06/2024</t>
  </si>
  <si>
    <t>IDENTIFICAÇÃO GERAL DO ITEM</t>
  </si>
  <si>
    <t>TIPO DO ITEM</t>
  </si>
  <si>
    <t>DESCRIÇÃO SIMPLIFACADA DO ITEM</t>
  </si>
  <si>
    <t>Solução de Tecnologia da Informação</t>
  </si>
  <si>
    <t xml:space="preserve">Pregão </t>
  </si>
  <si>
    <t>Credenciamento</t>
  </si>
  <si>
    <t>Serviços de Engenharia</t>
  </si>
  <si>
    <t>Permanente/Continuado</t>
  </si>
  <si>
    <t>Médio</t>
  </si>
  <si>
    <t>Alto</t>
  </si>
  <si>
    <t>Baixo</t>
  </si>
  <si>
    <t>Contratação de treinamento: Contratação direta conforme a Lei 14.133/2021 - Teoria e prática no COMPRAS.GOV</t>
  </si>
  <si>
    <t xml:space="preserve">Projeto Sustentabilidade  Implantação de Fotovoltaico </t>
  </si>
  <si>
    <t>1- IDENTIFCAÇÃO DA UNIDADE</t>
  </si>
  <si>
    <r>
      <rPr>
        <b/>
        <sz val="11"/>
        <color rgb="FF000000"/>
        <rFont val="Arial"/>
        <family val="2"/>
      </rPr>
      <t>UASG</t>
    </r>
    <r>
      <rPr>
        <sz val="11"/>
        <color rgb="FF000000"/>
        <rFont val="Arial"/>
        <family val="2"/>
      </rPr>
      <t>: 389343</t>
    </r>
  </si>
  <si>
    <r>
      <rPr>
        <b/>
        <sz val="11"/>
        <color rgb="FF000000"/>
        <rFont val="Arial"/>
        <family val="2"/>
      </rPr>
      <t>Nome do órgão</t>
    </r>
    <r>
      <rPr>
        <sz val="11"/>
        <color rgb="FF000000"/>
        <rFont val="Arial"/>
        <family val="2"/>
      </rPr>
      <t>: CONSELHO REGIONAL DE ENFERAMGEM DE SÃO PAULO - COREN-SP</t>
    </r>
  </si>
  <si>
    <t>2- RESUMO DO PLANO ANUAL DE CONTRATAÇÕES</t>
  </si>
  <si>
    <t>QUANTIDADE DE ITENS</t>
  </si>
  <si>
    <t>VALOR TOTAL ESTIMADO</t>
  </si>
  <si>
    <t>Materiais/Equipamentos</t>
  </si>
  <si>
    <t>Serviços</t>
  </si>
  <si>
    <t>Não Continuado</t>
  </si>
  <si>
    <t>Serviço de Engenharia</t>
  </si>
  <si>
    <t xml:space="preserve">% </t>
  </si>
  <si>
    <t>Total</t>
  </si>
  <si>
    <t>APÊNDICE 2: PLANO ANUAL DE CONTRATAÇÕES 2024 DETALHADO</t>
  </si>
  <si>
    <t xml:space="preserve"> </t>
  </si>
  <si>
    <t>APÊNDICE 1: DISTRIBUIÇÃO DOS VALORES ESTIMADOS NO PLANO ANUAL DE CONTRATAÇÕES 2024</t>
  </si>
  <si>
    <r>
      <t xml:space="preserve">Execução de Sustentabilidade  Implantação de Fotovoltaico </t>
    </r>
    <r>
      <rPr>
        <b/>
        <sz val="9"/>
        <rFont val="Arial"/>
        <family val="2"/>
      </rPr>
      <t>(depende do item 31)</t>
    </r>
  </si>
  <si>
    <r>
      <t xml:space="preserve">Execução - Sustentabilidade - Reuso de água </t>
    </r>
    <r>
      <rPr>
        <b/>
        <sz val="9"/>
        <rFont val="Arial"/>
        <family val="2"/>
      </rPr>
      <t>(depende do item 32)</t>
    </r>
  </si>
  <si>
    <r>
      <t xml:space="preserve">Reforma dos pavimentos 1 e 9 do edifício Sede do Coren-SP </t>
    </r>
    <r>
      <rPr>
        <b/>
        <sz val="9"/>
        <rFont val="Arial"/>
        <family val="2"/>
      </rPr>
      <t>(depende do item 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</si>
</sst>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#,##0.00;[Red]\-&quot;R$&quot;#,##0.00"/>
    <numFmt numFmtId="164" formatCode="[$-10409]&quot;R$&quot;\ #,##0.00;\(&quot;R$&quot;\ #,##0.00\)"/>
    <numFmt numFmtId="165" formatCode="[$-10409]dd/mm/yyyy"/>
    <numFmt numFmtId="166" formatCode="#,##0.00_ ;[Red]\-#,##0.00\ "/>
  </numFmts>
  <fonts count="20" x14ac:knownFonts="1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B05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b/>
      <sz val="12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color theme="3" tint="0.39997558519241921"/>
      <name val="Arial"/>
      <family val="2"/>
    </font>
    <font>
      <b/>
      <sz val="11"/>
      <color theme="3" tint="0.3999755851924192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3" tint="0.3999755851924192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 applyFont="1" applyFill="1" applyBorder="1"/>
    <xf numFmtId="0" fontId="5" fillId="0" borderId="0" xfId="0" applyFont="1" applyBorder="1" applyAlignment="1">
      <alignment horizontal="center" vertical="center" wrapText="1"/>
    </xf>
    <xf numFmtId="0" fontId="2" fillId="2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164" fontId="1" fillId="0" borderId="0" xfId="0" applyNumberFormat="1" applyFont="1" applyFill="1" applyBorder="1" applyAlignment="1">
      <alignment horizontal="center" vertical="center" wrapText="1" readingOrder="1"/>
    </xf>
    <xf numFmtId="165" fontId="1" fillId="0" borderId="0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Fill="1" applyBorder="1"/>
    <xf numFmtId="0" fontId="6" fillId="2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 readingOrder="1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vertical="top"/>
    </xf>
    <xf numFmtId="0" fontId="10" fillId="0" borderId="0" xfId="0" applyFont="1" applyFill="1" applyBorder="1" applyAlignment="1"/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166" fontId="10" fillId="0" borderId="0" xfId="0" applyNumberFormat="1" applyFont="1" applyFill="1" applyBorder="1" applyAlignment="1">
      <alignment horizontal="center"/>
    </xf>
    <xf numFmtId="4" fontId="11" fillId="0" borderId="0" xfId="0" applyNumberFormat="1" applyFont="1" applyFill="1" applyBorder="1"/>
    <xf numFmtId="166" fontId="0" fillId="0" borderId="0" xfId="0" applyNumberFormat="1" applyFont="1" applyFill="1" applyBorder="1"/>
    <xf numFmtId="4" fontId="1" fillId="0" borderId="0" xfId="0" applyNumberFormat="1" applyFont="1" applyFill="1" applyBorder="1" applyAlignment="1">
      <alignment horizontal="center" vertical="center" wrapText="1" readingOrder="1"/>
    </xf>
    <xf numFmtId="4" fontId="2" fillId="0" borderId="0" xfId="0" applyNumberFormat="1" applyFont="1" applyFill="1" applyBorder="1" applyAlignment="1">
      <alignment horizontal="center" vertical="center" wrapText="1" readingOrder="1"/>
    </xf>
    <xf numFmtId="8" fontId="5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0" fillId="2" borderId="0" xfId="0" applyFont="1" applyFill="1" applyBorder="1"/>
    <xf numFmtId="0" fontId="0" fillId="0" borderId="1" xfId="0" applyFont="1" applyFill="1" applyBorder="1"/>
    <xf numFmtId="0" fontId="10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10" fillId="0" borderId="1" xfId="0" applyFont="1" applyFill="1" applyBorder="1" applyAlignment="1">
      <alignment horizontal="center"/>
    </xf>
    <xf numFmtId="8" fontId="10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8" fontId="8" fillId="0" borderId="1" xfId="0" applyNumberFormat="1" applyFont="1" applyFill="1" applyBorder="1" applyAlignment="1">
      <alignment horizontal="center"/>
    </xf>
    <xf numFmtId="0" fontId="10" fillId="0" borderId="1" xfId="0" applyFont="1" applyFill="1" applyBorder="1"/>
    <xf numFmtId="0" fontId="8" fillId="3" borderId="1" xfId="0" applyFont="1" applyFill="1" applyBorder="1" applyAlignment="1">
      <alignment horizontal="center"/>
    </xf>
    <xf numFmtId="8" fontId="10" fillId="3" borderId="1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right"/>
    </xf>
    <xf numFmtId="0" fontId="12" fillId="0" borderId="0" xfId="0" applyFont="1" applyFill="1" applyBorder="1"/>
    <xf numFmtId="0" fontId="9" fillId="2" borderId="0" xfId="0" applyFont="1" applyFill="1" applyBorder="1" applyAlignment="1">
      <alignment horizontal="center" wrapText="1"/>
    </xf>
    <xf numFmtId="0" fontId="13" fillId="0" borderId="0" xfId="0" applyFont="1" applyFill="1" applyBorder="1"/>
    <xf numFmtId="0" fontId="8" fillId="0" borderId="6" xfId="0" applyFont="1" applyFill="1" applyBorder="1" applyAlignment="1">
      <alignment vertical="top"/>
    </xf>
    <xf numFmtId="0" fontId="0" fillId="0" borderId="4" xfId="0" applyFont="1" applyFill="1" applyBorder="1" applyAlignment="1">
      <alignment vertical="top"/>
    </xf>
    <xf numFmtId="0" fontId="0" fillId="0" borderId="2" xfId="0" applyFont="1" applyFill="1" applyBorder="1" applyAlignment="1">
      <alignment vertical="top"/>
    </xf>
    <xf numFmtId="0" fontId="8" fillId="0" borderId="7" xfId="0" applyFont="1" applyFill="1" applyBorder="1" applyAlignment="1">
      <alignment vertical="top"/>
    </xf>
    <xf numFmtId="0" fontId="0" fillId="0" borderId="5" xfId="0" applyFont="1" applyFill="1" applyBorder="1" applyAlignment="1">
      <alignment vertical="top"/>
    </xf>
    <xf numFmtId="0" fontId="4" fillId="2" borderId="0" xfId="0" applyFont="1" applyFill="1" applyBorder="1"/>
    <xf numFmtId="0" fontId="14" fillId="3" borderId="1" xfId="0" applyFont="1" applyFill="1" applyBorder="1" applyAlignment="1">
      <alignment horizontal="center" vertical="center" wrapText="1"/>
    </xf>
    <xf numFmtId="0" fontId="14" fillId="4" borderId="1" xfId="0" applyNumberFormat="1" applyFont="1" applyFill="1" applyBorder="1" applyAlignment="1">
      <alignment horizontal="center" vertical="center" wrapText="1" readingOrder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 readingOrder="1"/>
    </xf>
    <xf numFmtId="0" fontId="15" fillId="0" borderId="1" xfId="0" applyNumberFormat="1" applyFont="1" applyFill="1" applyBorder="1" applyAlignment="1">
      <alignment horizontal="center" vertical="center" wrapText="1" readingOrder="1"/>
    </xf>
    <xf numFmtId="4" fontId="16" fillId="0" borderId="1" xfId="0" applyNumberFormat="1" applyFont="1" applyFill="1" applyBorder="1" applyAlignment="1">
      <alignment horizontal="center" vertical="center" wrapText="1" readingOrder="1"/>
    </xf>
    <xf numFmtId="164" fontId="16" fillId="0" borderId="1" xfId="0" applyNumberFormat="1" applyFont="1" applyFill="1" applyBorder="1" applyAlignment="1">
      <alignment horizontal="center" vertical="center" wrapText="1" readingOrder="1"/>
    </xf>
    <xf numFmtId="165" fontId="16" fillId="0" borderId="1" xfId="0" applyNumberFormat="1" applyFont="1" applyFill="1" applyBorder="1" applyAlignment="1">
      <alignment horizontal="center" vertical="center" wrapText="1" readingOrder="1"/>
    </xf>
    <xf numFmtId="4" fontId="15" fillId="0" borderId="1" xfId="0" applyNumberFormat="1" applyFont="1" applyFill="1" applyBorder="1" applyAlignment="1">
      <alignment horizontal="center" vertical="center" wrapText="1" readingOrder="1"/>
    </xf>
    <xf numFmtId="164" fontId="15" fillId="0" borderId="1" xfId="0" applyNumberFormat="1" applyFont="1" applyFill="1" applyBorder="1" applyAlignment="1">
      <alignment horizontal="center" vertical="center" wrapText="1" readingOrder="1"/>
    </xf>
    <xf numFmtId="165" fontId="15" fillId="0" borderId="1" xfId="0" applyNumberFormat="1" applyFont="1" applyFill="1" applyBorder="1" applyAlignment="1">
      <alignment horizontal="center" vertical="center" wrapText="1" readingOrder="1"/>
    </xf>
    <xf numFmtId="49" fontId="17" fillId="0" borderId="1" xfId="0" applyNumberFormat="1" applyFont="1" applyFill="1" applyBorder="1" applyAlignment="1">
      <alignment horizontal="center" vertical="center" wrapText="1" readingOrder="1"/>
    </xf>
    <xf numFmtId="49" fontId="15" fillId="0" borderId="1" xfId="0" applyNumberFormat="1" applyFont="1" applyFill="1" applyBorder="1" applyAlignment="1">
      <alignment horizontal="center" vertical="center" wrapText="1" readingOrder="1"/>
    </xf>
    <xf numFmtId="14" fontId="15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 readingOrder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 wrapText="1" readingOrder="1"/>
    </xf>
    <xf numFmtId="0" fontId="16" fillId="0" borderId="0" xfId="0" applyNumberFormat="1" applyFont="1" applyFill="1" applyBorder="1" applyAlignment="1">
      <alignment horizontal="center" vertical="center" wrapText="1" readingOrder="1"/>
    </xf>
    <xf numFmtId="164" fontId="18" fillId="0" borderId="0" xfId="0" applyNumberFormat="1" applyFont="1" applyFill="1" applyBorder="1" applyAlignment="1">
      <alignment horizontal="center" vertical="center" wrapText="1" readingOrder="1"/>
    </xf>
    <xf numFmtId="164" fontId="16" fillId="0" borderId="0" xfId="0" applyNumberFormat="1" applyFont="1" applyFill="1" applyBorder="1" applyAlignment="1">
      <alignment horizontal="center" vertical="center" wrapText="1" readingOrder="1"/>
    </xf>
    <xf numFmtId="165" fontId="16" fillId="0" borderId="0" xfId="0" applyNumberFormat="1" applyFont="1" applyFill="1" applyBorder="1" applyAlignment="1">
      <alignment horizontal="center" vertical="center" wrapText="1" readingOrder="1"/>
    </xf>
    <xf numFmtId="0" fontId="19" fillId="0" borderId="0" xfId="0" applyNumberFormat="1" applyFont="1" applyFill="1" applyBorder="1" applyAlignment="1">
      <alignment horizontal="right" vertical="center" wrapText="1" readingOrder="1"/>
    </xf>
    <xf numFmtId="0" fontId="7" fillId="2" borderId="0" xfId="0" applyNumberFormat="1" applyFont="1" applyFill="1" applyBorder="1" applyAlignment="1">
      <alignment vertical="center" readingOrder="1"/>
    </xf>
    <xf numFmtId="0" fontId="10" fillId="3" borderId="1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10" fillId="3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 readingOrder="1"/>
    </xf>
    <xf numFmtId="0" fontId="15" fillId="0" borderId="1" xfId="0" applyNumberFormat="1" applyFont="1" applyFill="1" applyBorder="1" applyAlignment="1">
      <alignment vertical="center" wrapText="1"/>
    </xf>
    <xf numFmtId="0" fontId="15" fillId="0" borderId="1" xfId="0" applyNumberFormat="1" applyFont="1" applyFill="1" applyBorder="1" applyAlignment="1">
      <alignment horizontal="center" vertical="center" wrapText="1" readingOrder="1"/>
    </xf>
    <xf numFmtId="0" fontId="14" fillId="4" borderId="1" xfId="0" applyNumberFormat="1" applyFont="1" applyFill="1" applyBorder="1" applyAlignment="1">
      <alignment horizontal="center" vertical="center" wrapText="1" readingOrder="1"/>
    </xf>
    <xf numFmtId="0" fontId="14" fillId="3" borderId="1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 readingOrder="1"/>
    </xf>
    <xf numFmtId="0" fontId="18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808080"/>
      <rgbColor rgb="00D3D3D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BECA6-F9FF-46C9-B656-D16191EB01D7}">
  <sheetPr>
    <pageSetUpPr fitToPage="1"/>
  </sheetPr>
  <dimension ref="A1:P89"/>
  <sheetViews>
    <sheetView zoomScale="110" zoomScaleNormal="110" workbookViewId="0">
      <selection activeCell="A16" sqref="A16"/>
    </sheetView>
  </sheetViews>
  <sheetFormatPr defaultRowHeight="14.4" x14ac:dyDescent="0.3"/>
  <cols>
    <col min="1" max="1" width="39.6640625" customWidth="1"/>
    <col min="2" max="2" width="26.5546875" customWidth="1"/>
    <col min="3" max="3" width="28.33203125" customWidth="1"/>
    <col min="4" max="4" width="33" customWidth="1"/>
    <col min="5" max="5" width="9.44140625" customWidth="1"/>
    <col min="6" max="7" width="9.109375" customWidth="1"/>
    <col min="8" max="8" width="16" customWidth="1"/>
    <col min="9" max="9" width="15.109375" customWidth="1"/>
    <col min="10" max="17" width="9.109375" customWidth="1"/>
  </cols>
  <sheetData>
    <row r="1" spans="1:16" s="29" customFormat="1" ht="15.6" x14ac:dyDescent="0.3">
      <c r="A1" s="81" t="s">
        <v>284</v>
      </c>
      <c r="B1" s="81"/>
      <c r="C1" s="81"/>
      <c r="D1" s="81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s="29" customFormat="1" ht="15.6" x14ac:dyDescent="0.3">
      <c r="A2" s="43"/>
      <c r="B2" s="43"/>
      <c r="C2" s="43"/>
      <c r="D2" s="43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s="29" customFormat="1" ht="15.6" x14ac:dyDescent="0.3">
      <c r="A3" s="43"/>
      <c r="B3" s="43"/>
      <c r="C3" s="43"/>
      <c r="D3" s="43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6" s="29" customFormat="1" ht="15.6" x14ac:dyDescent="0.3">
      <c r="A4" s="81" t="s">
        <v>285</v>
      </c>
      <c r="B4" s="81"/>
      <c r="C4" s="81"/>
      <c r="D4" s="81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6" s="82" customFormat="1" x14ac:dyDescent="0.3"/>
    <row r="6" spans="1:16" x14ac:dyDescent="0.3">
      <c r="A6" s="86" t="s">
        <v>271</v>
      </c>
      <c r="B6" s="86"/>
      <c r="C6" s="86"/>
      <c r="D6" s="86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x14ac:dyDescent="0.3">
      <c r="A7" s="48" t="s">
        <v>273</v>
      </c>
      <c r="B7" s="40"/>
      <c r="C7" s="40"/>
      <c r="D7" s="45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16" x14ac:dyDescent="0.3">
      <c r="A8" s="83" t="s">
        <v>272</v>
      </c>
      <c r="B8" s="84"/>
      <c r="C8" s="84"/>
      <c r="D8" s="85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</row>
    <row r="9" spans="1:16" x14ac:dyDescent="0.3">
      <c r="A9" s="49"/>
      <c r="B9" s="46"/>
      <c r="C9" s="46"/>
      <c r="D9" s="47"/>
      <c r="E9" s="17"/>
      <c r="F9" s="17"/>
      <c r="G9" s="17"/>
      <c r="H9" s="24"/>
      <c r="I9" s="21"/>
      <c r="J9" s="17"/>
      <c r="K9" s="17"/>
      <c r="L9" s="17"/>
      <c r="M9" s="17"/>
      <c r="N9" s="17"/>
      <c r="O9" s="17"/>
      <c r="P9" s="17"/>
    </row>
    <row r="10" spans="1:16" x14ac:dyDescent="0.3">
      <c r="A10" s="80" t="s">
        <v>274</v>
      </c>
      <c r="B10" s="80"/>
      <c r="C10" s="80"/>
      <c r="D10" s="80"/>
      <c r="E10" s="16"/>
      <c r="F10" s="16"/>
      <c r="G10" s="16"/>
      <c r="H10" s="24"/>
      <c r="I10" s="21"/>
      <c r="J10" s="16"/>
      <c r="K10" s="16"/>
      <c r="L10" s="16"/>
      <c r="M10" s="16"/>
      <c r="N10" s="16"/>
      <c r="O10" s="16"/>
      <c r="P10" s="16"/>
    </row>
    <row r="11" spans="1:16" x14ac:dyDescent="0.3">
      <c r="A11" s="30"/>
      <c r="B11" s="30"/>
      <c r="C11" s="30"/>
      <c r="D11" s="30"/>
      <c r="H11" s="24"/>
      <c r="I11" s="21"/>
    </row>
    <row r="12" spans="1:16" x14ac:dyDescent="0.3">
      <c r="A12" s="31" t="s">
        <v>259</v>
      </c>
      <c r="B12" s="32" t="s">
        <v>275</v>
      </c>
      <c r="C12" s="31" t="s">
        <v>276</v>
      </c>
      <c r="D12" s="31" t="s">
        <v>281</v>
      </c>
      <c r="H12" s="24"/>
      <c r="I12" s="21"/>
    </row>
    <row r="13" spans="1:16" x14ac:dyDescent="0.3">
      <c r="A13" s="33" t="s">
        <v>277</v>
      </c>
      <c r="B13" s="33">
        <v>15</v>
      </c>
      <c r="C13" s="34">
        <v>3881903.31</v>
      </c>
      <c r="D13" s="33">
        <v>7.24</v>
      </c>
      <c r="H13" s="24"/>
      <c r="I13" s="21"/>
    </row>
    <row r="14" spans="1:16" x14ac:dyDescent="0.3">
      <c r="A14" s="35" t="s">
        <v>219</v>
      </c>
      <c r="B14" s="35">
        <v>7</v>
      </c>
      <c r="C14" s="36">
        <v>580020.46</v>
      </c>
      <c r="D14" s="35">
        <v>15</v>
      </c>
      <c r="H14" s="24"/>
      <c r="I14" s="21"/>
    </row>
    <row r="15" spans="1:16" x14ac:dyDescent="0.3">
      <c r="A15" s="35" t="s">
        <v>217</v>
      </c>
      <c r="B15" s="35">
        <v>7</v>
      </c>
      <c r="C15" s="36">
        <v>1676882.85</v>
      </c>
      <c r="D15" s="35">
        <v>43.2</v>
      </c>
      <c r="H15" s="24"/>
      <c r="I15" s="23"/>
    </row>
    <row r="16" spans="1:16" x14ac:dyDescent="0.3">
      <c r="A16" s="35" t="s">
        <v>265</v>
      </c>
      <c r="B16" s="35">
        <v>1</v>
      </c>
      <c r="C16" s="36">
        <v>1625000</v>
      </c>
      <c r="D16" s="35">
        <v>41.8</v>
      </c>
      <c r="H16" s="24"/>
    </row>
    <row r="17" spans="1:8" x14ac:dyDescent="0.3">
      <c r="A17" s="33" t="s">
        <v>278</v>
      </c>
      <c r="B17" s="33">
        <v>39</v>
      </c>
      <c r="C17" s="34">
        <v>34492229.689999998</v>
      </c>
      <c r="D17" s="33">
        <v>64.23</v>
      </c>
      <c r="H17" s="24"/>
    </row>
    <row r="18" spans="1:8" x14ac:dyDescent="0.3">
      <c r="A18" s="35" t="s">
        <v>216</v>
      </c>
      <c r="B18" s="35">
        <v>27</v>
      </c>
      <c r="C18" s="36">
        <v>23278580.649999999</v>
      </c>
      <c r="D18" s="35">
        <v>67.5</v>
      </c>
      <c r="H18" s="24"/>
    </row>
    <row r="19" spans="1:8" x14ac:dyDescent="0.3">
      <c r="A19" s="35" t="s">
        <v>279</v>
      </c>
      <c r="B19" s="35">
        <v>12</v>
      </c>
      <c r="C19" s="36">
        <v>11213649.039999999</v>
      </c>
      <c r="D19" s="35">
        <v>32.5</v>
      </c>
      <c r="H19" s="25"/>
    </row>
    <row r="20" spans="1:8" x14ac:dyDescent="0.3">
      <c r="A20" s="33" t="s">
        <v>218</v>
      </c>
      <c r="B20" s="33">
        <v>7</v>
      </c>
      <c r="C20" s="34">
        <v>11750717.300000001</v>
      </c>
      <c r="D20" s="33">
        <v>21.88</v>
      </c>
      <c r="H20" s="25"/>
    </row>
    <row r="21" spans="1:8" x14ac:dyDescent="0.3">
      <c r="A21" s="33" t="s">
        <v>280</v>
      </c>
      <c r="B21" s="33">
        <v>2</v>
      </c>
      <c r="C21" s="34">
        <v>84000</v>
      </c>
      <c r="D21" s="33">
        <v>0.16</v>
      </c>
      <c r="H21" s="24"/>
    </row>
    <row r="22" spans="1:8" x14ac:dyDescent="0.3">
      <c r="A22" s="37" t="s">
        <v>261</v>
      </c>
      <c r="B22" s="33">
        <v>5</v>
      </c>
      <c r="C22" s="34">
        <v>2840000</v>
      </c>
      <c r="D22" s="33">
        <v>5.28</v>
      </c>
      <c r="H22" s="25"/>
    </row>
    <row r="23" spans="1:8" x14ac:dyDescent="0.3">
      <c r="A23" s="33" t="s">
        <v>214</v>
      </c>
      <c r="B23" s="33">
        <v>13</v>
      </c>
      <c r="C23" s="34">
        <v>646939.15</v>
      </c>
      <c r="D23" s="33">
        <v>1.21</v>
      </c>
      <c r="H23" s="25"/>
    </row>
    <row r="24" spans="1:8" x14ac:dyDescent="0.3">
      <c r="A24" s="31" t="s">
        <v>282</v>
      </c>
      <c r="B24" s="38"/>
      <c r="C24" s="39">
        <v>53695789.450000003</v>
      </c>
      <c r="D24" s="31">
        <v>100</v>
      </c>
      <c r="H24" s="25"/>
    </row>
    <row r="25" spans="1:8" x14ac:dyDescent="0.3">
      <c r="A25" s="20"/>
      <c r="B25" s="19"/>
      <c r="C25" s="19"/>
      <c r="D25" s="19"/>
      <c r="H25" s="25"/>
    </row>
    <row r="26" spans="1:8" x14ac:dyDescent="0.3">
      <c r="A26" s="20"/>
      <c r="B26" s="19"/>
      <c r="C26" s="41"/>
      <c r="D26" s="42"/>
      <c r="H26" s="24"/>
    </row>
    <row r="27" spans="1:8" x14ac:dyDescent="0.3">
      <c r="A27" s="20"/>
      <c r="B27" s="19"/>
      <c r="C27" s="19"/>
      <c r="D27" s="19"/>
      <c r="H27" s="24"/>
    </row>
    <row r="28" spans="1:8" x14ac:dyDescent="0.3">
      <c r="A28" s="20"/>
      <c r="B28" s="19"/>
      <c r="C28" s="19"/>
      <c r="D28" s="44">
        <v>9</v>
      </c>
      <c r="H28" s="24"/>
    </row>
    <row r="29" spans="1:8" x14ac:dyDescent="0.3">
      <c r="A29" s="19"/>
      <c r="B29" s="19"/>
      <c r="C29" s="19"/>
      <c r="D29" s="19"/>
      <c r="H29" s="24"/>
    </row>
    <row r="30" spans="1:8" x14ac:dyDescent="0.3">
      <c r="A30" s="19"/>
      <c r="B30" s="19"/>
      <c r="C30" s="19"/>
      <c r="D30" s="19"/>
      <c r="H30" s="24"/>
    </row>
    <row r="31" spans="1:8" x14ac:dyDescent="0.3">
      <c r="H31" s="24"/>
    </row>
    <row r="32" spans="1:8" x14ac:dyDescent="0.3">
      <c r="H32" s="24"/>
    </row>
    <row r="33" spans="8:8" x14ac:dyDescent="0.3">
      <c r="H33" s="24"/>
    </row>
    <row r="34" spans="8:8" x14ac:dyDescent="0.3">
      <c r="H34" s="24"/>
    </row>
    <row r="35" spans="8:8" x14ac:dyDescent="0.3">
      <c r="H35" s="24"/>
    </row>
    <row r="36" spans="8:8" x14ac:dyDescent="0.3">
      <c r="H36" s="24"/>
    </row>
    <row r="37" spans="8:8" x14ac:dyDescent="0.3">
      <c r="H37" s="24"/>
    </row>
    <row r="38" spans="8:8" x14ac:dyDescent="0.3">
      <c r="H38" s="24"/>
    </row>
    <row r="39" spans="8:8" x14ac:dyDescent="0.3">
      <c r="H39" s="24"/>
    </row>
    <row r="40" spans="8:8" x14ac:dyDescent="0.3">
      <c r="H40" s="24"/>
    </row>
    <row r="41" spans="8:8" x14ac:dyDescent="0.3">
      <c r="H41" s="24"/>
    </row>
    <row r="42" spans="8:8" x14ac:dyDescent="0.3">
      <c r="H42" s="24"/>
    </row>
    <row r="43" spans="8:8" x14ac:dyDescent="0.3">
      <c r="H43" s="24"/>
    </row>
    <row r="44" spans="8:8" x14ac:dyDescent="0.3">
      <c r="H44" s="24"/>
    </row>
    <row r="45" spans="8:8" x14ac:dyDescent="0.3">
      <c r="H45" s="24"/>
    </row>
    <row r="46" spans="8:8" x14ac:dyDescent="0.3">
      <c r="H46" s="24"/>
    </row>
    <row r="47" spans="8:8" x14ac:dyDescent="0.3">
      <c r="H47" s="24"/>
    </row>
    <row r="48" spans="8:8" x14ac:dyDescent="0.3">
      <c r="H48" s="24"/>
    </row>
    <row r="49" spans="8:8" x14ac:dyDescent="0.3">
      <c r="H49" s="24"/>
    </row>
    <row r="50" spans="8:8" x14ac:dyDescent="0.3">
      <c r="H50" s="24"/>
    </row>
    <row r="51" spans="8:8" x14ac:dyDescent="0.3">
      <c r="H51" s="24"/>
    </row>
    <row r="52" spans="8:8" x14ac:dyDescent="0.3">
      <c r="H52" s="24"/>
    </row>
    <row r="53" spans="8:8" x14ac:dyDescent="0.3">
      <c r="H53" s="24"/>
    </row>
    <row r="54" spans="8:8" x14ac:dyDescent="0.3">
      <c r="H54" s="24"/>
    </row>
    <row r="55" spans="8:8" x14ac:dyDescent="0.3">
      <c r="H55" s="24"/>
    </row>
    <row r="56" spans="8:8" x14ac:dyDescent="0.3">
      <c r="H56" s="24"/>
    </row>
    <row r="57" spans="8:8" x14ac:dyDescent="0.3">
      <c r="H57" s="24"/>
    </row>
    <row r="58" spans="8:8" x14ac:dyDescent="0.3">
      <c r="H58" s="24"/>
    </row>
    <row r="59" spans="8:8" x14ac:dyDescent="0.3">
      <c r="H59" s="24"/>
    </row>
    <row r="60" spans="8:8" x14ac:dyDescent="0.3">
      <c r="H60" s="24"/>
    </row>
    <row r="61" spans="8:8" x14ac:dyDescent="0.3">
      <c r="H61" s="24"/>
    </row>
    <row r="62" spans="8:8" x14ac:dyDescent="0.3">
      <c r="H62" s="24"/>
    </row>
    <row r="63" spans="8:8" x14ac:dyDescent="0.3">
      <c r="H63" s="24"/>
    </row>
    <row r="64" spans="8:8" x14ac:dyDescent="0.3">
      <c r="H64" s="24"/>
    </row>
    <row r="65" spans="8:8" x14ac:dyDescent="0.3">
      <c r="H65" s="24"/>
    </row>
    <row r="66" spans="8:8" x14ac:dyDescent="0.3">
      <c r="H66" s="24"/>
    </row>
    <row r="67" spans="8:8" x14ac:dyDescent="0.3">
      <c r="H67" s="24"/>
    </row>
    <row r="68" spans="8:8" x14ac:dyDescent="0.3">
      <c r="H68" s="24"/>
    </row>
    <row r="69" spans="8:8" x14ac:dyDescent="0.3">
      <c r="H69" s="24"/>
    </row>
    <row r="70" spans="8:8" x14ac:dyDescent="0.3">
      <c r="H70" s="24"/>
    </row>
    <row r="71" spans="8:8" x14ac:dyDescent="0.3">
      <c r="H71" s="24"/>
    </row>
    <row r="72" spans="8:8" x14ac:dyDescent="0.3">
      <c r="H72" s="24"/>
    </row>
    <row r="73" spans="8:8" x14ac:dyDescent="0.3">
      <c r="H73" s="24"/>
    </row>
    <row r="74" spans="8:8" x14ac:dyDescent="0.3">
      <c r="H74" s="24"/>
    </row>
    <row r="75" spans="8:8" x14ac:dyDescent="0.3">
      <c r="H75" s="24"/>
    </row>
    <row r="76" spans="8:8" x14ac:dyDescent="0.3">
      <c r="H76" s="24"/>
    </row>
    <row r="77" spans="8:8" x14ac:dyDescent="0.3">
      <c r="H77" s="24"/>
    </row>
    <row r="78" spans="8:8" x14ac:dyDescent="0.3">
      <c r="H78" s="24"/>
    </row>
    <row r="79" spans="8:8" x14ac:dyDescent="0.3">
      <c r="H79" s="24"/>
    </row>
    <row r="80" spans="8:8" x14ac:dyDescent="0.3">
      <c r="H80" s="24"/>
    </row>
    <row r="81" spans="8:8" x14ac:dyDescent="0.3">
      <c r="H81" s="24"/>
    </row>
    <row r="82" spans="8:8" x14ac:dyDescent="0.3">
      <c r="H82" s="24"/>
    </row>
    <row r="83" spans="8:8" x14ac:dyDescent="0.3">
      <c r="H83" s="24"/>
    </row>
    <row r="84" spans="8:8" x14ac:dyDescent="0.3">
      <c r="H84" s="24"/>
    </row>
    <row r="85" spans="8:8" x14ac:dyDescent="0.3">
      <c r="H85" s="24"/>
    </row>
    <row r="86" spans="8:8" x14ac:dyDescent="0.3">
      <c r="H86" s="26"/>
    </row>
    <row r="87" spans="8:8" x14ac:dyDescent="0.3">
      <c r="H87" s="24"/>
    </row>
    <row r="88" spans="8:8" x14ac:dyDescent="0.3">
      <c r="H88" s="27"/>
    </row>
    <row r="89" spans="8:8" x14ac:dyDescent="0.3">
      <c r="H89" s="22"/>
    </row>
  </sheetData>
  <sheetProtection algorithmName="SHA-512" hashValue="8TzOHloToUlKEr3unD20UImAEqL9DdKmTj+LWZLQf9FomVthvNa/KBt2SaHxjpueugHRWqiw8bs3nmKjsHemZQ==" saltValue="wP4s54rGLqorLucSBZWDzA==" spinCount="100000" sheet="1" objects="1" scenarios="1" selectLockedCells="1" selectUnlockedCells="1"/>
  <mergeCells count="6">
    <mergeCell ref="A10:D10"/>
    <mergeCell ref="A1:D1"/>
    <mergeCell ref="A5:XFD5"/>
    <mergeCell ref="A4:D4"/>
    <mergeCell ref="A8:D8"/>
    <mergeCell ref="A6:D6"/>
  </mergeCells>
  <pageMargins left="0.51181102362204722" right="0.51181102362204722" top="0.78740157480314965" bottom="0.78740157480314965" header="0.31496062992125984" footer="0.31496062992125984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48576"/>
  <sheetViews>
    <sheetView showGridLines="0" tabSelected="1" zoomScaleNormal="100" workbookViewId="0">
      <selection activeCell="D3" sqref="D3"/>
    </sheetView>
  </sheetViews>
  <sheetFormatPr defaultColWidth="9.109375" defaultRowHeight="13.2" x14ac:dyDescent="0.25"/>
  <cols>
    <col min="1" max="1" width="13.6640625" style="3" customWidth="1"/>
    <col min="2" max="2" width="25.5546875" style="13" customWidth="1"/>
    <col min="3" max="3" width="27" style="13" customWidth="1"/>
    <col min="4" max="4" width="16.33203125" style="13" customWidth="1"/>
    <col min="5" max="5" width="11.109375" style="13" customWidth="1"/>
    <col min="6" max="6" width="9.109375" style="13" customWidth="1"/>
    <col min="7" max="7" width="15" style="13" customWidth="1"/>
    <col min="8" max="8" width="40.5546875" style="13" customWidth="1"/>
    <col min="9" max="9" width="21.44140625" style="13" customWidth="1"/>
    <col min="10" max="10" width="1.44140625" style="13" customWidth="1"/>
    <col min="11" max="11" width="21.6640625" style="13" customWidth="1"/>
    <col min="12" max="12" width="17.88671875" style="13" customWidth="1"/>
    <col min="13" max="13" width="14.44140625" style="13" customWidth="1"/>
    <col min="14" max="14" width="21.109375" style="13" customWidth="1"/>
    <col min="15" max="15" width="15" style="13" customWidth="1"/>
    <col min="16" max="16" width="82.88671875" style="13" customWidth="1"/>
    <col min="17" max="16384" width="9.109375" style="13"/>
  </cols>
  <sheetData>
    <row r="1" spans="1:15" ht="43.5" customHeight="1" x14ac:dyDescent="0.25">
      <c r="A1" s="87" t="s">
        <v>283</v>
      </c>
      <c r="B1" s="87"/>
      <c r="C1" s="87"/>
      <c r="D1" s="87"/>
      <c r="E1" s="87"/>
      <c r="F1" s="87"/>
      <c r="G1" s="87"/>
      <c r="H1" s="79"/>
      <c r="I1" s="79"/>
    </row>
    <row r="2" spans="1:15" s="50" customFormat="1" ht="60" customHeight="1" x14ac:dyDescent="0.25">
      <c r="A2" s="51" t="s">
        <v>258</v>
      </c>
      <c r="B2" s="52" t="s">
        <v>223</v>
      </c>
      <c r="C2" s="52" t="s">
        <v>260</v>
      </c>
      <c r="D2" s="52" t="s">
        <v>259</v>
      </c>
      <c r="E2" s="91" t="s">
        <v>83</v>
      </c>
      <c r="F2" s="92"/>
      <c r="G2" s="52" t="s">
        <v>84</v>
      </c>
      <c r="H2" s="52" t="s">
        <v>86</v>
      </c>
      <c r="I2" s="91" t="s">
        <v>85</v>
      </c>
      <c r="J2" s="92"/>
      <c r="K2" s="52" t="s">
        <v>88</v>
      </c>
      <c r="L2" s="52" t="s">
        <v>89</v>
      </c>
      <c r="M2" s="51" t="s">
        <v>91</v>
      </c>
      <c r="N2" s="52" t="s">
        <v>90</v>
      </c>
      <c r="O2" s="52" t="s">
        <v>87</v>
      </c>
    </row>
    <row r="3" spans="1:15" ht="102.75" customHeight="1" x14ac:dyDescent="0.25">
      <c r="A3" s="53">
        <v>1</v>
      </c>
      <c r="B3" s="54" t="s">
        <v>133</v>
      </c>
      <c r="C3" s="55" t="s">
        <v>2</v>
      </c>
      <c r="D3" s="54" t="s">
        <v>214</v>
      </c>
      <c r="E3" s="88" t="s">
        <v>0</v>
      </c>
      <c r="F3" s="89"/>
      <c r="G3" s="54" t="s">
        <v>1</v>
      </c>
      <c r="H3" s="55" t="s">
        <v>94</v>
      </c>
      <c r="I3" s="88" t="s">
        <v>92</v>
      </c>
      <c r="J3" s="89"/>
      <c r="K3" s="56">
        <v>2700</v>
      </c>
      <c r="L3" s="57" t="s">
        <v>227</v>
      </c>
      <c r="M3" s="57" t="s">
        <v>131</v>
      </c>
      <c r="N3" s="58">
        <v>45352</v>
      </c>
      <c r="O3" s="55" t="s">
        <v>266</v>
      </c>
    </row>
    <row r="4" spans="1:15" ht="102.75" customHeight="1" x14ac:dyDescent="0.25">
      <c r="A4" s="53">
        <v>2</v>
      </c>
      <c r="B4" s="54" t="s">
        <v>134</v>
      </c>
      <c r="C4" s="55" t="s">
        <v>6</v>
      </c>
      <c r="D4" s="54" t="s">
        <v>214</v>
      </c>
      <c r="E4" s="88" t="s">
        <v>3</v>
      </c>
      <c r="F4" s="89"/>
      <c r="G4" s="54" t="s">
        <v>4</v>
      </c>
      <c r="H4" s="55" t="s">
        <v>95</v>
      </c>
      <c r="I4" s="88" t="s">
        <v>5</v>
      </c>
      <c r="J4" s="89"/>
      <c r="K4" s="56">
        <v>62845.9</v>
      </c>
      <c r="L4" s="57" t="s">
        <v>227</v>
      </c>
      <c r="M4" s="57" t="s">
        <v>131</v>
      </c>
      <c r="N4" s="58">
        <v>45474</v>
      </c>
      <c r="O4" s="55" t="s">
        <v>266</v>
      </c>
    </row>
    <row r="5" spans="1:15" ht="111" customHeight="1" x14ac:dyDescent="0.25">
      <c r="A5" s="53">
        <v>3</v>
      </c>
      <c r="B5" s="54" t="s">
        <v>135</v>
      </c>
      <c r="C5" s="55" t="s">
        <v>8</v>
      </c>
      <c r="D5" s="54" t="s">
        <v>215</v>
      </c>
      <c r="E5" s="88" t="s">
        <v>3</v>
      </c>
      <c r="F5" s="89"/>
      <c r="G5" s="54" t="s">
        <v>4</v>
      </c>
      <c r="H5" s="55" t="s">
        <v>96</v>
      </c>
      <c r="I5" s="88" t="s">
        <v>7</v>
      </c>
      <c r="J5" s="89"/>
      <c r="K5" s="56">
        <v>57369.04</v>
      </c>
      <c r="L5" s="57" t="s">
        <v>226</v>
      </c>
      <c r="M5" s="57" t="s">
        <v>131</v>
      </c>
      <c r="N5" s="58">
        <v>45635</v>
      </c>
      <c r="O5" s="55" t="s">
        <v>266</v>
      </c>
    </row>
    <row r="6" spans="1:15" ht="234" customHeight="1" x14ac:dyDescent="0.25">
      <c r="A6" s="53">
        <v>4</v>
      </c>
      <c r="B6" s="54" t="s">
        <v>136</v>
      </c>
      <c r="C6" s="55" t="s">
        <v>9</v>
      </c>
      <c r="D6" s="54" t="s">
        <v>216</v>
      </c>
      <c r="E6" s="88" t="s">
        <v>106</v>
      </c>
      <c r="F6" s="89"/>
      <c r="G6" s="55" t="s">
        <v>21</v>
      </c>
      <c r="H6" s="55" t="s">
        <v>93</v>
      </c>
      <c r="I6" s="88" t="s">
        <v>229</v>
      </c>
      <c r="J6" s="89"/>
      <c r="K6" s="56">
        <v>420699</v>
      </c>
      <c r="L6" s="57" t="s">
        <v>226</v>
      </c>
      <c r="M6" s="57" t="s">
        <v>131</v>
      </c>
      <c r="N6" s="58">
        <v>45474</v>
      </c>
      <c r="O6" s="55" t="s">
        <v>267</v>
      </c>
    </row>
    <row r="7" spans="1:15" ht="228" customHeight="1" x14ac:dyDescent="0.25">
      <c r="A7" s="53">
        <v>5</v>
      </c>
      <c r="B7" s="54" t="s">
        <v>138</v>
      </c>
      <c r="C7" s="55" t="s">
        <v>228</v>
      </c>
      <c r="D7" s="54" t="s">
        <v>214</v>
      </c>
      <c r="E7" s="88" t="s">
        <v>106</v>
      </c>
      <c r="F7" s="89"/>
      <c r="G7" s="55" t="s">
        <v>21</v>
      </c>
      <c r="H7" s="55" t="s">
        <v>93</v>
      </c>
      <c r="I7" s="88" t="s">
        <v>229</v>
      </c>
      <c r="J7" s="89"/>
      <c r="K7" s="56">
        <v>7819</v>
      </c>
      <c r="L7" s="57" t="s">
        <v>227</v>
      </c>
      <c r="M7" s="57" t="s">
        <v>131</v>
      </c>
      <c r="N7" s="58">
        <v>45383</v>
      </c>
      <c r="O7" s="55" t="s">
        <v>266</v>
      </c>
    </row>
    <row r="8" spans="1:15" ht="228" customHeight="1" x14ac:dyDescent="0.25">
      <c r="A8" s="53">
        <v>6</v>
      </c>
      <c r="B8" s="54" t="s">
        <v>139</v>
      </c>
      <c r="C8" s="55" t="s">
        <v>10</v>
      </c>
      <c r="D8" s="54" t="s">
        <v>214</v>
      </c>
      <c r="E8" s="88" t="s">
        <v>106</v>
      </c>
      <c r="F8" s="89"/>
      <c r="G8" s="55" t="s">
        <v>21</v>
      </c>
      <c r="H8" s="55" t="s">
        <v>93</v>
      </c>
      <c r="I8" s="88" t="s">
        <v>229</v>
      </c>
      <c r="J8" s="89"/>
      <c r="K8" s="56">
        <v>1224</v>
      </c>
      <c r="L8" s="57" t="s">
        <v>227</v>
      </c>
      <c r="M8" s="57" t="s">
        <v>131</v>
      </c>
      <c r="N8" s="58">
        <v>45505</v>
      </c>
      <c r="O8" s="55" t="s">
        <v>266</v>
      </c>
    </row>
    <row r="9" spans="1:15" ht="240.75" customHeight="1" x14ac:dyDescent="0.25">
      <c r="A9" s="53">
        <v>7</v>
      </c>
      <c r="B9" s="54" t="s">
        <v>140</v>
      </c>
      <c r="C9" s="55" t="s">
        <v>213</v>
      </c>
      <c r="D9" s="54" t="s">
        <v>214</v>
      </c>
      <c r="E9" s="88" t="s">
        <v>106</v>
      </c>
      <c r="F9" s="89"/>
      <c r="G9" s="55" t="s">
        <v>21</v>
      </c>
      <c r="H9" s="55" t="s">
        <v>97</v>
      </c>
      <c r="I9" s="88" t="s">
        <v>229</v>
      </c>
      <c r="J9" s="89"/>
      <c r="K9" s="56">
        <v>332</v>
      </c>
      <c r="L9" s="57" t="s">
        <v>227</v>
      </c>
      <c r="M9" s="57" t="s">
        <v>131</v>
      </c>
      <c r="N9" s="58">
        <v>45446</v>
      </c>
      <c r="O9" s="55" t="s">
        <v>268</v>
      </c>
    </row>
    <row r="10" spans="1:15" ht="230.25" customHeight="1" x14ac:dyDescent="0.25">
      <c r="A10" s="53">
        <v>8</v>
      </c>
      <c r="B10" s="54" t="s">
        <v>137</v>
      </c>
      <c r="C10" s="55" t="s">
        <v>11</v>
      </c>
      <c r="D10" s="54" t="s">
        <v>217</v>
      </c>
      <c r="E10" s="88" t="s">
        <v>106</v>
      </c>
      <c r="F10" s="89"/>
      <c r="G10" s="55" t="s">
        <v>21</v>
      </c>
      <c r="H10" s="55" t="s">
        <v>93</v>
      </c>
      <c r="I10" s="88" t="s">
        <v>229</v>
      </c>
      <c r="J10" s="89"/>
      <c r="K10" s="56">
        <v>568564.16</v>
      </c>
      <c r="L10" s="57" t="s">
        <v>226</v>
      </c>
      <c r="M10" s="57" t="s">
        <v>131</v>
      </c>
      <c r="N10" s="58">
        <v>45627</v>
      </c>
      <c r="O10" s="55" t="s">
        <v>267</v>
      </c>
    </row>
    <row r="11" spans="1:15" ht="163.5" customHeight="1" x14ac:dyDescent="0.25">
      <c r="A11" s="53">
        <v>9</v>
      </c>
      <c r="B11" s="54" t="s">
        <v>141</v>
      </c>
      <c r="C11" s="55" t="s">
        <v>12</v>
      </c>
      <c r="D11" s="54" t="s">
        <v>217</v>
      </c>
      <c r="E11" s="88" t="s">
        <v>106</v>
      </c>
      <c r="F11" s="89"/>
      <c r="G11" s="55" t="s">
        <v>21</v>
      </c>
      <c r="H11" s="55" t="s">
        <v>98</v>
      </c>
      <c r="I11" s="88" t="s">
        <v>229</v>
      </c>
      <c r="J11" s="89"/>
      <c r="K11" s="56">
        <v>470311.16</v>
      </c>
      <c r="L11" s="57" t="s">
        <v>226</v>
      </c>
      <c r="M11" s="57" t="s">
        <v>131</v>
      </c>
      <c r="N11" s="58">
        <v>45537</v>
      </c>
      <c r="O11" s="55" t="s">
        <v>267</v>
      </c>
    </row>
    <row r="12" spans="1:15" ht="78.75" customHeight="1" x14ac:dyDescent="0.25">
      <c r="A12" s="53">
        <v>10</v>
      </c>
      <c r="B12" s="54" t="s">
        <v>142</v>
      </c>
      <c r="C12" s="55" t="s">
        <v>14</v>
      </c>
      <c r="D12" s="54" t="s">
        <v>214</v>
      </c>
      <c r="E12" s="88" t="s">
        <v>13</v>
      </c>
      <c r="F12" s="89"/>
      <c r="G12" s="55" t="s">
        <v>4</v>
      </c>
      <c r="H12" s="55" t="s">
        <v>99</v>
      </c>
      <c r="I12" s="88" t="s">
        <v>229</v>
      </c>
      <c r="J12" s="89"/>
      <c r="K12" s="56">
        <v>15000</v>
      </c>
      <c r="L12" s="57" t="s">
        <v>227</v>
      </c>
      <c r="M12" s="57" t="s">
        <v>131</v>
      </c>
      <c r="N12" s="58">
        <v>45411</v>
      </c>
      <c r="O12" s="55" t="s">
        <v>267</v>
      </c>
    </row>
    <row r="13" spans="1:15" s="12" customFormat="1" ht="65.25" customHeight="1" x14ac:dyDescent="0.25">
      <c r="A13" s="53">
        <v>11</v>
      </c>
      <c r="B13" s="55" t="s">
        <v>143</v>
      </c>
      <c r="C13" s="55" t="s">
        <v>107</v>
      </c>
      <c r="D13" s="55" t="s">
        <v>217</v>
      </c>
      <c r="E13" s="90" t="s">
        <v>244</v>
      </c>
      <c r="F13" s="89"/>
      <c r="G13" s="55" t="s">
        <v>4</v>
      </c>
      <c r="H13" s="55" t="s">
        <v>102</v>
      </c>
      <c r="I13" s="90" t="s">
        <v>229</v>
      </c>
      <c r="J13" s="89"/>
      <c r="K13" s="59">
        <v>2000</v>
      </c>
      <c r="L13" s="60" t="s">
        <v>234</v>
      </c>
      <c r="M13" s="60" t="s">
        <v>131</v>
      </c>
      <c r="N13" s="61">
        <v>45474</v>
      </c>
      <c r="O13" s="55" t="s">
        <v>268</v>
      </c>
    </row>
    <row r="14" spans="1:15" s="12" customFormat="1" ht="83.25" customHeight="1" x14ac:dyDescent="0.25">
      <c r="A14" s="53">
        <v>12</v>
      </c>
      <c r="B14" s="55" t="s">
        <v>144</v>
      </c>
      <c r="C14" s="55" t="s">
        <v>16</v>
      </c>
      <c r="D14" s="55" t="s">
        <v>216</v>
      </c>
      <c r="E14" s="90" t="s">
        <v>244</v>
      </c>
      <c r="F14" s="89"/>
      <c r="G14" s="55" t="s">
        <v>4</v>
      </c>
      <c r="H14" s="55" t="s">
        <v>102</v>
      </c>
      <c r="I14" s="90" t="s">
        <v>229</v>
      </c>
      <c r="J14" s="89"/>
      <c r="K14" s="59">
        <v>10272.34</v>
      </c>
      <c r="L14" s="60" t="s">
        <v>234</v>
      </c>
      <c r="M14" s="60" t="s">
        <v>131</v>
      </c>
      <c r="N14" s="61">
        <v>45597</v>
      </c>
      <c r="O14" s="55" t="s">
        <v>267</v>
      </c>
    </row>
    <row r="15" spans="1:15" ht="137.25" customHeight="1" x14ac:dyDescent="0.25">
      <c r="A15" s="53">
        <v>13</v>
      </c>
      <c r="B15" s="54" t="s">
        <v>145</v>
      </c>
      <c r="C15" s="55" t="s">
        <v>100</v>
      </c>
      <c r="D15" s="54" t="s">
        <v>215</v>
      </c>
      <c r="E15" s="88" t="s">
        <v>15</v>
      </c>
      <c r="F15" s="89"/>
      <c r="G15" s="54" t="s">
        <v>21</v>
      </c>
      <c r="H15" s="55" t="s">
        <v>101</v>
      </c>
      <c r="I15" s="88" t="s">
        <v>229</v>
      </c>
      <c r="J15" s="89"/>
      <c r="K15" s="56">
        <v>1604400</v>
      </c>
      <c r="L15" s="57" t="s">
        <v>226</v>
      </c>
      <c r="M15" s="57" t="s">
        <v>131</v>
      </c>
      <c r="N15" s="58">
        <v>45323</v>
      </c>
      <c r="O15" s="55" t="s">
        <v>267</v>
      </c>
    </row>
    <row r="16" spans="1:15" s="12" customFormat="1" ht="87" customHeight="1" x14ac:dyDescent="0.25">
      <c r="A16" s="53">
        <v>14</v>
      </c>
      <c r="B16" s="55" t="s">
        <v>236</v>
      </c>
      <c r="C16" s="55" t="s">
        <v>235</v>
      </c>
      <c r="D16" s="55" t="s">
        <v>216</v>
      </c>
      <c r="E16" s="90" t="s">
        <v>244</v>
      </c>
      <c r="F16" s="89"/>
      <c r="G16" s="55" t="s">
        <v>4</v>
      </c>
      <c r="H16" s="55" t="s">
        <v>103</v>
      </c>
      <c r="I16" s="90" t="s">
        <v>229</v>
      </c>
      <c r="J16" s="89"/>
      <c r="K16" s="59">
        <v>50000</v>
      </c>
      <c r="L16" s="60" t="s">
        <v>227</v>
      </c>
      <c r="M16" s="62" t="s">
        <v>257</v>
      </c>
      <c r="N16" s="61">
        <v>45471</v>
      </c>
      <c r="O16" s="55" t="s">
        <v>267</v>
      </c>
    </row>
    <row r="17" spans="1:15" s="12" customFormat="1" ht="112.5" customHeight="1" x14ac:dyDescent="0.25">
      <c r="A17" s="53">
        <v>15</v>
      </c>
      <c r="B17" s="55" t="s">
        <v>146</v>
      </c>
      <c r="C17" s="55" t="s">
        <v>269</v>
      </c>
      <c r="D17" s="55" t="s">
        <v>214</v>
      </c>
      <c r="E17" s="90" t="s">
        <v>244</v>
      </c>
      <c r="F17" s="89"/>
      <c r="G17" s="55" t="s">
        <v>4</v>
      </c>
      <c r="H17" s="55" t="s">
        <v>102</v>
      </c>
      <c r="I17" s="90" t="s">
        <v>229</v>
      </c>
      <c r="J17" s="89"/>
      <c r="K17" s="59">
        <v>8760</v>
      </c>
      <c r="L17" s="60" t="s">
        <v>227</v>
      </c>
      <c r="M17" s="63" t="s">
        <v>131</v>
      </c>
      <c r="N17" s="61">
        <v>45352</v>
      </c>
      <c r="O17" s="55" t="s">
        <v>268</v>
      </c>
    </row>
    <row r="18" spans="1:15" s="12" customFormat="1" ht="81.75" customHeight="1" x14ac:dyDescent="0.25">
      <c r="A18" s="53">
        <v>16</v>
      </c>
      <c r="B18" s="55" t="s">
        <v>147</v>
      </c>
      <c r="C18" s="55" t="s">
        <v>132</v>
      </c>
      <c r="D18" s="55" t="s">
        <v>214</v>
      </c>
      <c r="E18" s="90" t="s">
        <v>244</v>
      </c>
      <c r="F18" s="89"/>
      <c r="G18" s="55" t="s">
        <v>4</v>
      </c>
      <c r="H18" s="55" t="s">
        <v>105</v>
      </c>
      <c r="I18" s="90" t="s">
        <v>229</v>
      </c>
      <c r="J18" s="89"/>
      <c r="K18" s="59">
        <v>6285</v>
      </c>
      <c r="L18" s="60" t="s">
        <v>227</v>
      </c>
      <c r="M18" s="60" t="s">
        <v>131</v>
      </c>
      <c r="N18" s="61">
        <v>45505</v>
      </c>
      <c r="O18" s="55" t="s">
        <v>268</v>
      </c>
    </row>
    <row r="19" spans="1:15" s="12" customFormat="1" ht="69" customHeight="1" x14ac:dyDescent="0.25">
      <c r="A19" s="53">
        <v>17</v>
      </c>
      <c r="B19" s="55" t="s">
        <v>148</v>
      </c>
      <c r="C19" s="55" t="s">
        <v>104</v>
      </c>
      <c r="D19" s="55" t="s">
        <v>214</v>
      </c>
      <c r="E19" s="90" t="s">
        <v>244</v>
      </c>
      <c r="F19" s="89"/>
      <c r="G19" s="55" t="s">
        <v>4</v>
      </c>
      <c r="H19" s="55" t="s">
        <v>109</v>
      </c>
      <c r="I19" s="90" t="s">
        <v>229</v>
      </c>
      <c r="J19" s="89"/>
      <c r="K19" s="59">
        <v>6285</v>
      </c>
      <c r="L19" s="60" t="s">
        <v>227</v>
      </c>
      <c r="M19" s="60" t="s">
        <v>131</v>
      </c>
      <c r="N19" s="61">
        <v>45566</v>
      </c>
      <c r="O19" s="55" t="s">
        <v>268</v>
      </c>
    </row>
    <row r="20" spans="1:15" ht="124.5" customHeight="1" x14ac:dyDescent="0.25">
      <c r="A20" s="53">
        <v>18</v>
      </c>
      <c r="B20" s="54" t="s">
        <v>149</v>
      </c>
      <c r="C20" s="55" t="s">
        <v>17</v>
      </c>
      <c r="D20" s="54" t="s">
        <v>215</v>
      </c>
      <c r="E20" s="90" t="s">
        <v>15</v>
      </c>
      <c r="F20" s="89"/>
      <c r="G20" s="54" t="s">
        <v>21</v>
      </c>
      <c r="H20" s="55" t="s">
        <v>108</v>
      </c>
      <c r="I20" s="88" t="s">
        <v>229</v>
      </c>
      <c r="J20" s="89"/>
      <c r="K20" s="56">
        <v>400000</v>
      </c>
      <c r="L20" s="57" t="s">
        <v>226</v>
      </c>
      <c r="M20" s="57" t="s">
        <v>131</v>
      </c>
      <c r="N20" s="58">
        <v>45537</v>
      </c>
      <c r="O20" s="55" t="s">
        <v>266</v>
      </c>
    </row>
    <row r="21" spans="1:15" ht="126" customHeight="1" x14ac:dyDescent="0.25">
      <c r="A21" s="53">
        <v>19</v>
      </c>
      <c r="B21" s="54" t="s">
        <v>150</v>
      </c>
      <c r="C21" s="55" t="s">
        <v>19</v>
      </c>
      <c r="D21" s="54" t="s">
        <v>216</v>
      </c>
      <c r="E21" s="88" t="s">
        <v>18</v>
      </c>
      <c r="F21" s="89"/>
      <c r="G21" s="55" t="s">
        <v>110</v>
      </c>
      <c r="H21" s="55" t="s">
        <v>111</v>
      </c>
      <c r="I21" s="88" t="s">
        <v>229</v>
      </c>
      <c r="J21" s="89"/>
      <c r="K21" s="56">
        <v>1200000</v>
      </c>
      <c r="L21" s="57" t="s">
        <v>226</v>
      </c>
      <c r="M21" s="57" t="s">
        <v>131</v>
      </c>
      <c r="N21" s="58">
        <v>45323</v>
      </c>
      <c r="O21" s="55" t="s">
        <v>267</v>
      </c>
    </row>
    <row r="22" spans="1:15" ht="94.5" customHeight="1" x14ac:dyDescent="0.25">
      <c r="A22" s="53">
        <v>20</v>
      </c>
      <c r="B22" s="54" t="s">
        <v>151</v>
      </c>
      <c r="C22" s="55" t="s">
        <v>23</v>
      </c>
      <c r="D22" s="54" t="s">
        <v>218</v>
      </c>
      <c r="E22" s="88" t="s">
        <v>20</v>
      </c>
      <c r="F22" s="89"/>
      <c r="G22" s="54" t="s">
        <v>21</v>
      </c>
      <c r="H22" s="55" t="s">
        <v>112</v>
      </c>
      <c r="I22" s="88" t="s">
        <v>22</v>
      </c>
      <c r="J22" s="89"/>
      <c r="K22" s="56">
        <v>1194717.3</v>
      </c>
      <c r="L22" s="57" t="s">
        <v>226</v>
      </c>
      <c r="M22" s="57" t="s">
        <v>131</v>
      </c>
      <c r="N22" s="58">
        <v>45642</v>
      </c>
      <c r="O22" s="55" t="s">
        <v>266</v>
      </c>
    </row>
    <row r="23" spans="1:15" ht="75.75" customHeight="1" x14ac:dyDescent="0.25">
      <c r="A23" s="53">
        <v>21</v>
      </c>
      <c r="B23" s="54" t="s">
        <v>152</v>
      </c>
      <c r="C23" s="55" t="s">
        <v>25</v>
      </c>
      <c r="D23" s="54" t="s">
        <v>217</v>
      </c>
      <c r="E23" s="88" t="s">
        <v>20</v>
      </c>
      <c r="F23" s="89"/>
      <c r="G23" s="54" t="s">
        <v>21</v>
      </c>
      <c r="H23" s="55" t="s">
        <v>230</v>
      </c>
      <c r="I23" s="88" t="s">
        <v>24</v>
      </c>
      <c r="J23" s="89"/>
      <c r="K23" s="56">
        <v>316007.53000000003</v>
      </c>
      <c r="L23" s="57" t="s">
        <v>226</v>
      </c>
      <c r="M23" s="57" t="s">
        <v>131</v>
      </c>
      <c r="N23" s="58">
        <v>45504</v>
      </c>
      <c r="O23" s="55" t="s">
        <v>266</v>
      </c>
    </row>
    <row r="24" spans="1:15" ht="53.25" customHeight="1" x14ac:dyDescent="0.25">
      <c r="A24" s="53">
        <v>22</v>
      </c>
      <c r="B24" s="54" t="s">
        <v>153</v>
      </c>
      <c r="C24" s="55" t="s">
        <v>27</v>
      </c>
      <c r="D24" s="54" t="s">
        <v>215</v>
      </c>
      <c r="E24" s="88" t="s">
        <v>20</v>
      </c>
      <c r="F24" s="89"/>
      <c r="G24" s="54" t="s">
        <v>21</v>
      </c>
      <c r="H24" s="55" t="s">
        <v>230</v>
      </c>
      <c r="I24" s="88" t="s">
        <v>26</v>
      </c>
      <c r="J24" s="89"/>
      <c r="K24" s="56">
        <v>1661880</v>
      </c>
      <c r="L24" s="57" t="s">
        <v>226</v>
      </c>
      <c r="M24" s="57" t="s">
        <v>131</v>
      </c>
      <c r="N24" s="58">
        <v>45504</v>
      </c>
      <c r="O24" s="55" t="s">
        <v>268</v>
      </c>
    </row>
    <row r="25" spans="1:15" ht="43.5" customHeight="1" x14ac:dyDescent="0.25">
      <c r="A25" s="53">
        <v>23</v>
      </c>
      <c r="B25" s="54" t="s">
        <v>154</v>
      </c>
      <c r="C25" s="55" t="s">
        <v>29</v>
      </c>
      <c r="D25" s="54" t="s">
        <v>215</v>
      </c>
      <c r="E25" s="88" t="s">
        <v>20</v>
      </c>
      <c r="F25" s="89"/>
      <c r="G25" s="54" t="s">
        <v>21</v>
      </c>
      <c r="H25" s="55" t="s">
        <v>230</v>
      </c>
      <c r="I25" s="88" t="s">
        <v>28</v>
      </c>
      <c r="J25" s="89"/>
      <c r="K25" s="56">
        <v>860000</v>
      </c>
      <c r="L25" s="57" t="s">
        <v>226</v>
      </c>
      <c r="M25" s="57" t="s">
        <v>131</v>
      </c>
      <c r="N25" s="58">
        <v>45532</v>
      </c>
      <c r="O25" s="55" t="s">
        <v>267</v>
      </c>
    </row>
    <row r="26" spans="1:15" ht="51.75" customHeight="1" x14ac:dyDescent="0.25">
      <c r="A26" s="53">
        <v>24</v>
      </c>
      <c r="B26" s="54" t="s">
        <v>155</v>
      </c>
      <c r="C26" s="55" t="s">
        <v>31</v>
      </c>
      <c r="D26" s="54" t="s">
        <v>215</v>
      </c>
      <c r="E26" s="88" t="s">
        <v>20</v>
      </c>
      <c r="F26" s="89"/>
      <c r="G26" s="54" t="s">
        <v>21</v>
      </c>
      <c r="H26" s="55" t="s">
        <v>230</v>
      </c>
      <c r="I26" s="88" t="s">
        <v>30</v>
      </c>
      <c r="J26" s="89"/>
      <c r="K26" s="56">
        <v>340000</v>
      </c>
      <c r="L26" s="57" t="s">
        <v>226</v>
      </c>
      <c r="M26" s="57" t="s">
        <v>131</v>
      </c>
      <c r="N26" s="58">
        <v>45474</v>
      </c>
      <c r="O26" s="55" t="s">
        <v>268</v>
      </c>
    </row>
    <row r="27" spans="1:15" ht="109.5" customHeight="1" x14ac:dyDescent="0.25">
      <c r="A27" s="53">
        <v>25</v>
      </c>
      <c r="B27" s="54" t="s">
        <v>156</v>
      </c>
      <c r="C27" s="55" t="s">
        <v>129</v>
      </c>
      <c r="D27" s="54" t="s">
        <v>215</v>
      </c>
      <c r="E27" s="88" t="s">
        <v>20</v>
      </c>
      <c r="F27" s="89"/>
      <c r="G27" s="55" t="s">
        <v>21</v>
      </c>
      <c r="H27" s="55" t="s">
        <v>230</v>
      </c>
      <c r="I27" s="90" t="s">
        <v>229</v>
      </c>
      <c r="J27" s="89"/>
      <c r="K27" s="56">
        <v>90000</v>
      </c>
      <c r="L27" s="57" t="s">
        <v>226</v>
      </c>
      <c r="M27" s="57" t="s">
        <v>131</v>
      </c>
      <c r="N27" s="58">
        <v>45504</v>
      </c>
      <c r="O27" s="55" t="s">
        <v>266</v>
      </c>
    </row>
    <row r="28" spans="1:15" ht="100.5" customHeight="1" x14ac:dyDescent="0.25">
      <c r="A28" s="53">
        <v>26</v>
      </c>
      <c r="B28" s="54" t="s">
        <v>157</v>
      </c>
      <c r="C28" s="55" t="s">
        <v>32</v>
      </c>
      <c r="D28" s="54" t="s">
        <v>219</v>
      </c>
      <c r="E28" s="88" t="s">
        <v>20</v>
      </c>
      <c r="F28" s="89"/>
      <c r="G28" s="55" t="s">
        <v>21</v>
      </c>
      <c r="H28" s="55" t="s">
        <v>231</v>
      </c>
      <c r="I28" s="88" t="s">
        <v>229</v>
      </c>
      <c r="J28" s="89"/>
      <c r="K28" s="56">
        <v>492920.46</v>
      </c>
      <c r="L28" s="57" t="s">
        <v>226</v>
      </c>
      <c r="M28" s="57" t="s">
        <v>131</v>
      </c>
      <c r="N28" s="58">
        <v>45504</v>
      </c>
      <c r="O28" s="55" t="s">
        <v>267</v>
      </c>
    </row>
    <row r="29" spans="1:15" ht="68.25" customHeight="1" x14ac:dyDescent="0.25">
      <c r="A29" s="53">
        <v>27</v>
      </c>
      <c r="B29" s="54" t="s">
        <v>158</v>
      </c>
      <c r="C29" s="55" t="s">
        <v>286</v>
      </c>
      <c r="D29" s="54" t="s">
        <v>218</v>
      </c>
      <c r="E29" s="88" t="s">
        <v>20</v>
      </c>
      <c r="F29" s="89"/>
      <c r="G29" s="55" t="s">
        <v>4</v>
      </c>
      <c r="H29" s="55" t="s">
        <v>232</v>
      </c>
      <c r="I29" s="88" t="s">
        <v>229</v>
      </c>
      <c r="J29" s="89"/>
      <c r="K29" s="56">
        <v>3000000</v>
      </c>
      <c r="L29" s="57" t="s">
        <v>226</v>
      </c>
      <c r="M29" s="57" t="s">
        <v>131</v>
      </c>
      <c r="N29" s="58">
        <v>45642</v>
      </c>
      <c r="O29" s="55" t="s">
        <v>267</v>
      </c>
    </row>
    <row r="30" spans="1:15" ht="71.25" customHeight="1" x14ac:dyDescent="0.25">
      <c r="A30" s="53">
        <v>28</v>
      </c>
      <c r="B30" s="54" t="s">
        <v>159</v>
      </c>
      <c r="C30" s="55" t="s">
        <v>287</v>
      </c>
      <c r="D30" s="54" t="s">
        <v>218</v>
      </c>
      <c r="E30" s="88" t="s">
        <v>20</v>
      </c>
      <c r="F30" s="89"/>
      <c r="G30" s="55" t="s">
        <v>4</v>
      </c>
      <c r="H30" s="55" t="s">
        <v>232</v>
      </c>
      <c r="I30" s="88" t="s">
        <v>229</v>
      </c>
      <c r="J30" s="89"/>
      <c r="K30" s="56">
        <v>1500000</v>
      </c>
      <c r="L30" s="57" t="s">
        <v>226</v>
      </c>
      <c r="M30" s="57" t="s">
        <v>131</v>
      </c>
      <c r="N30" s="58">
        <v>45642</v>
      </c>
      <c r="O30" s="55" t="s">
        <v>267</v>
      </c>
    </row>
    <row r="31" spans="1:15" ht="74.25" customHeight="1" x14ac:dyDescent="0.25">
      <c r="A31" s="53">
        <v>29</v>
      </c>
      <c r="B31" s="54" t="s">
        <v>160</v>
      </c>
      <c r="C31" s="55" t="s">
        <v>33</v>
      </c>
      <c r="D31" s="54" t="s">
        <v>216</v>
      </c>
      <c r="E31" s="88" t="s">
        <v>20</v>
      </c>
      <c r="F31" s="89"/>
      <c r="G31" s="54" t="s">
        <v>21</v>
      </c>
      <c r="H31" s="55" t="s">
        <v>230</v>
      </c>
      <c r="I31" s="88" t="s">
        <v>229</v>
      </c>
      <c r="J31" s="89"/>
      <c r="K31" s="56">
        <v>4200000</v>
      </c>
      <c r="L31" s="57" t="s">
        <v>226</v>
      </c>
      <c r="M31" s="57" t="s">
        <v>131</v>
      </c>
      <c r="N31" s="58">
        <v>45473</v>
      </c>
      <c r="O31" s="55" t="s">
        <v>267</v>
      </c>
    </row>
    <row r="32" spans="1:15" ht="81" customHeight="1" x14ac:dyDescent="0.25">
      <c r="A32" s="53">
        <v>30</v>
      </c>
      <c r="B32" s="54" t="s">
        <v>253</v>
      </c>
      <c r="C32" s="55" t="s">
        <v>207</v>
      </c>
      <c r="D32" s="54" t="s">
        <v>216</v>
      </c>
      <c r="E32" s="88" t="s">
        <v>20</v>
      </c>
      <c r="F32" s="89"/>
      <c r="G32" s="54" t="s">
        <v>21</v>
      </c>
      <c r="H32" s="55" t="s">
        <v>230</v>
      </c>
      <c r="I32" s="88" t="s">
        <v>229</v>
      </c>
      <c r="J32" s="89"/>
      <c r="K32" s="56">
        <v>26220</v>
      </c>
      <c r="L32" s="57" t="s">
        <v>234</v>
      </c>
      <c r="M32" s="58">
        <v>45413</v>
      </c>
      <c r="N32" s="64">
        <v>45413</v>
      </c>
      <c r="O32" s="55" t="s">
        <v>267</v>
      </c>
    </row>
    <row r="33" spans="1:15" ht="60" customHeight="1" x14ac:dyDescent="0.25">
      <c r="A33" s="53">
        <v>31</v>
      </c>
      <c r="B33" s="54" t="s">
        <v>161</v>
      </c>
      <c r="C33" s="55" t="s">
        <v>270</v>
      </c>
      <c r="D33" s="54" t="s">
        <v>264</v>
      </c>
      <c r="E33" s="88" t="s">
        <v>20</v>
      </c>
      <c r="F33" s="89"/>
      <c r="G33" s="54" t="s">
        <v>4</v>
      </c>
      <c r="H33" s="55" t="s">
        <v>232</v>
      </c>
      <c r="I33" s="88" t="s">
        <v>229</v>
      </c>
      <c r="J33" s="89"/>
      <c r="K33" s="56">
        <v>42000</v>
      </c>
      <c r="L33" s="57" t="s">
        <v>226</v>
      </c>
      <c r="M33" s="57" t="s">
        <v>131</v>
      </c>
      <c r="N33" s="58">
        <v>45415</v>
      </c>
      <c r="O33" s="55" t="s">
        <v>267</v>
      </c>
    </row>
    <row r="34" spans="1:15" ht="51.75" customHeight="1" x14ac:dyDescent="0.25">
      <c r="A34" s="53">
        <v>32</v>
      </c>
      <c r="B34" s="54" t="s">
        <v>162</v>
      </c>
      <c r="C34" s="55" t="s">
        <v>113</v>
      </c>
      <c r="D34" s="54" t="s">
        <v>264</v>
      </c>
      <c r="E34" s="88" t="s">
        <v>20</v>
      </c>
      <c r="F34" s="89"/>
      <c r="G34" s="54" t="s">
        <v>4</v>
      </c>
      <c r="H34" s="55" t="s">
        <v>232</v>
      </c>
      <c r="I34" s="88" t="s">
        <v>229</v>
      </c>
      <c r="J34" s="89"/>
      <c r="K34" s="56">
        <v>42000</v>
      </c>
      <c r="L34" s="57" t="s">
        <v>226</v>
      </c>
      <c r="M34" s="57" t="s">
        <v>131</v>
      </c>
      <c r="N34" s="58">
        <v>45415</v>
      </c>
      <c r="O34" s="55" t="s">
        <v>267</v>
      </c>
    </row>
    <row r="35" spans="1:15" ht="45.75" customHeight="1" x14ac:dyDescent="0.25">
      <c r="A35" s="53">
        <v>33</v>
      </c>
      <c r="B35" s="54" t="s">
        <v>163</v>
      </c>
      <c r="C35" s="55" t="s">
        <v>34</v>
      </c>
      <c r="D35" s="54" t="s">
        <v>218</v>
      </c>
      <c r="E35" s="88" t="s">
        <v>20</v>
      </c>
      <c r="F35" s="89"/>
      <c r="G35" s="54" t="s">
        <v>21</v>
      </c>
      <c r="H35" s="55" t="s">
        <v>230</v>
      </c>
      <c r="I35" s="88" t="s">
        <v>229</v>
      </c>
      <c r="J35" s="89"/>
      <c r="K35" s="56">
        <v>706000</v>
      </c>
      <c r="L35" s="57" t="s">
        <v>226</v>
      </c>
      <c r="M35" s="57" t="s">
        <v>131</v>
      </c>
      <c r="N35" s="58">
        <v>45504</v>
      </c>
      <c r="O35" s="55" t="s">
        <v>267</v>
      </c>
    </row>
    <row r="36" spans="1:15" ht="51" customHeight="1" x14ac:dyDescent="0.25">
      <c r="A36" s="53">
        <v>34</v>
      </c>
      <c r="B36" s="54" t="s">
        <v>164</v>
      </c>
      <c r="C36" s="55" t="s">
        <v>35</v>
      </c>
      <c r="D36" s="54" t="s">
        <v>218</v>
      </c>
      <c r="E36" s="88" t="s">
        <v>20</v>
      </c>
      <c r="F36" s="89"/>
      <c r="G36" s="54" t="s">
        <v>21</v>
      </c>
      <c r="H36" s="55" t="s">
        <v>230</v>
      </c>
      <c r="I36" s="88" t="s">
        <v>229</v>
      </c>
      <c r="J36" s="89"/>
      <c r="K36" s="56">
        <v>550000</v>
      </c>
      <c r="L36" s="57" t="s">
        <v>233</v>
      </c>
      <c r="M36" s="57" t="s">
        <v>131</v>
      </c>
      <c r="N36" s="58">
        <v>45471</v>
      </c>
      <c r="O36" s="55" t="s">
        <v>267</v>
      </c>
    </row>
    <row r="37" spans="1:15" ht="52.5" customHeight="1" x14ac:dyDescent="0.25">
      <c r="A37" s="53">
        <v>35</v>
      </c>
      <c r="B37" s="54" t="s">
        <v>165</v>
      </c>
      <c r="C37" s="55" t="s">
        <v>36</v>
      </c>
      <c r="D37" s="54" t="s">
        <v>218</v>
      </c>
      <c r="E37" s="88" t="s">
        <v>20</v>
      </c>
      <c r="F37" s="89"/>
      <c r="G37" s="54" t="s">
        <v>21</v>
      </c>
      <c r="H37" s="55" t="s">
        <v>230</v>
      </c>
      <c r="I37" s="88" t="s">
        <v>229</v>
      </c>
      <c r="J37" s="89"/>
      <c r="K37" s="56">
        <v>1300000</v>
      </c>
      <c r="L37" s="57" t="s">
        <v>226</v>
      </c>
      <c r="M37" s="57" t="s">
        <v>131</v>
      </c>
      <c r="N37" s="58">
        <v>45504</v>
      </c>
      <c r="O37" s="55" t="s">
        <v>267</v>
      </c>
    </row>
    <row r="38" spans="1:15" ht="55.5" customHeight="1" x14ac:dyDescent="0.25">
      <c r="A38" s="53">
        <v>36</v>
      </c>
      <c r="B38" s="54" t="s">
        <v>166</v>
      </c>
      <c r="C38" s="55" t="s">
        <v>288</v>
      </c>
      <c r="D38" s="54" t="s">
        <v>218</v>
      </c>
      <c r="E38" s="88" t="s">
        <v>20</v>
      </c>
      <c r="F38" s="89"/>
      <c r="G38" s="54" t="s">
        <v>21</v>
      </c>
      <c r="H38" s="55" t="s">
        <v>230</v>
      </c>
      <c r="I38" s="88" t="s">
        <v>229</v>
      </c>
      <c r="J38" s="89"/>
      <c r="K38" s="56">
        <v>3500000</v>
      </c>
      <c r="L38" s="57" t="s">
        <v>226</v>
      </c>
      <c r="M38" s="57" t="s">
        <v>131</v>
      </c>
      <c r="N38" s="58">
        <v>45642</v>
      </c>
      <c r="O38" s="55" t="s">
        <v>266</v>
      </c>
    </row>
    <row r="39" spans="1:15" ht="56.25" customHeight="1" x14ac:dyDescent="0.25">
      <c r="A39" s="53">
        <v>37</v>
      </c>
      <c r="B39" s="54" t="s">
        <v>167</v>
      </c>
      <c r="C39" s="55" t="s">
        <v>37</v>
      </c>
      <c r="D39" s="54" t="s">
        <v>216</v>
      </c>
      <c r="E39" s="88" t="s">
        <v>20</v>
      </c>
      <c r="F39" s="89"/>
      <c r="G39" s="54" t="s">
        <v>21</v>
      </c>
      <c r="H39" s="55" t="s">
        <v>230</v>
      </c>
      <c r="I39" s="88" t="s">
        <v>229</v>
      </c>
      <c r="J39" s="89"/>
      <c r="K39" s="56">
        <v>76481.84</v>
      </c>
      <c r="L39" s="57" t="s">
        <v>226</v>
      </c>
      <c r="M39" s="57" t="s">
        <v>131</v>
      </c>
      <c r="N39" s="58">
        <v>45504</v>
      </c>
      <c r="O39" s="55" t="s">
        <v>266</v>
      </c>
    </row>
    <row r="40" spans="1:15" ht="56.25" customHeight="1" x14ac:dyDescent="0.25">
      <c r="A40" s="53">
        <v>38</v>
      </c>
      <c r="B40" s="54" t="s">
        <v>168</v>
      </c>
      <c r="C40" s="55" t="s">
        <v>38</v>
      </c>
      <c r="D40" s="54" t="s">
        <v>216</v>
      </c>
      <c r="E40" s="88" t="s">
        <v>20</v>
      </c>
      <c r="F40" s="89"/>
      <c r="G40" s="54" t="s">
        <v>21</v>
      </c>
      <c r="H40" s="55" t="s">
        <v>230</v>
      </c>
      <c r="I40" s="88" t="s">
        <v>229</v>
      </c>
      <c r="J40" s="89"/>
      <c r="K40" s="56">
        <v>1523810.91</v>
      </c>
      <c r="L40" s="57" t="s">
        <v>226</v>
      </c>
      <c r="M40" s="57" t="s">
        <v>131</v>
      </c>
      <c r="N40" s="58">
        <v>45505</v>
      </c>
      <c r="O40" s="55" t="s">
        <v>267</v>
      </c>
    </row>
    <row r="41" spans="1:15" ht="50.25" customHeight="1" x14ac:dyDescent="0.25">
      <c r="A41" s="53">
        <v>39</v>
      </c>
      <c r="B41" s="54" t="s">
        <v>169</v>
      </c>
      <c r="C41" s="55" t="s">
        <v>114</v>
      </c>
      <c r="D41" s="54" t="s">
        <v>216</v>
      </c>
      <c r="E41" s="88" t="s">
        <v>20</v>
      </c>
      <c r="F41" s="89"/>
      <c r="G41" s="54" t="s">
        <v>4</v>
      </c>
      <c r="H41" s="55" t="s">
        <v>230</v>
      </c>
      <c r="I41" s="88" t="s">
        <v>229</v>
      </c>
      <c r="J41" s="89"/>
      <c r="K41" s="56">
        <v>800000</v>
      </c>
      <c r="L41" s="57" t="s">
        <v>226</v>
      </c>
      <c r="M41" s="57" t="s">
        <v>131</v>
      </c>
      <c r="N41" s="58">
        <v>45642</v>
      </c>
      <c r="O41" s="55" t="s">
        <v>267</v>
      </c>
    </row>
    <row r="42" spans="1:15" ht="63" customHeight="1" x14ac:dyDescent="0.25">
      <c r="A42" s="53">
        <v>40</v>
      </c>
      <c r="B42" s="54" t="s">
        <v>170</v>
      </c>
      <c r="C42" s="55" t="s">
        <v>40</v>
      </c>
      <c r="D42" s="54" t="s">
        <v>219</v>
      </c>
      <c r="E42" s="88" t="s">
        <v>39</v>
      </c>
      <c r="F42" s="89"/>
      <c r="G42" s="55" t="s">
        <v>21</v>
      </c>
      <c r="H42" s="55" t="s">
        <v>118</v>
      </c>
      <c r="I42" s="88" t="s">
        <v>229</v>
      </c>
      <c r="J42" s="89"/>
      <c r="K42" s="56">
        <v>5000</v>
      </c>
      <c r="L42" s="57" t="s">
        <v>226</v>
      </c>
      <c r="M42" s="57" t="s">
        <v>131</v>
      </c>
      <c r="N42" s="58">
        <v>45359</v>
      </c>
      <c r="O42" s="55" t="s">
        <v>267</v>
      </c>
    </row>
    <row r="43" spans="1:15" ht="72" customHeight="1" x14ac:dyDescent="0.25">
      <c r="A43" s="53">
        <v>41</v>
      </c>
      <c r="B43" s="54" t="s">
        <v>171</v>
      </c>
      <c r="C43" s="55" t="s">
        <v>41</v>
      </c>
      <c r="D43" s="54" t="s">
        <v>219</v>
      </c>
      <c r="E43" s="88" t="s">
        <v>39</v>
      </c>
      <c r="F43" s="89"/>
      <c r="G43" s="55" t="s">
        <v>21</v>
      </c>
      <c r="H43" s="55" t="s">
        <v>112</v>
      </c>
      <c r="I43" s="88" t="s">
        <v>229</v>
      </c>
      <c r="J43" s="89"/>
      <c r="K43" s="56">
        <v>56200</v>
      </c>
      <c r="L43" s="57" t="s">
        <v>262</v>
      </c>
      <c r="M43" s="57" t="s">
        <v>131</v>
      </c>
      <c r="N43" s="58">
        <v>45324</v>
      </c>
      <c r="O43" s="55" t="s">
        <v>267</v>
      </c>
    </row>
    <row r="44" spans="1:15" ht="55.5" customHeight="1" x14ac:dyDescent="0.25">
      <c r="A44" s="53">
        <v>42</v>
      </c>
      <c r="B44" s="54" t="s">
        <v>172</v>
      </c>
      <c r="C44" s="55" t="s">
        <v>115</v>
      </c>
      <c r="D44" s="54" t="s">
        <v>219</v>
      </c>
      <c r="E44" s="88" t="s">
        <v>39</v>
      </c>
      <c r="F44" s="89"/>
      <c r="G44" s="55" t="s">
        <v>21</v>
      </c>
      <c r="H44" s="55" t="s">
        <v>112</v>
      </c>
      <c r="I44" s="88" t="s">
        <v>229</v>
      </c>
      <c r="J44" s="89"/>
      <c r="K44" s="56">
        <v>6200</v>
      </c>
      <c r="L44" s="57" t="s">
        <v>262</v>
      </c>
      <c r="M44" s="57" t="s">
        <v>131</v>
      </c>
      <c r="N44" s="58">
        <v>45324</v>
      </c>
      <c r="O44" s="55" t="s">
        <v>267</v>
      </c>
    </row>
    <row r="45" spans="1:15" ht="63" customHeight="1" x14ac:dyDescent="0.25">
      <c r="A45" s="53">
        <v>43</v>
      </c>
      <c r="B45" s="54" t="s">
        <v>173</v>
      </c>
      <c r="C45" s="55" t="s">
        <v>116</v>
      </c>
      <c r="D45" s="54" t="s">
        <v>219</v>
      </c>
      <c r="E45" s="88" t="s">
        <v>39</v>
      </c>
      <c r="F45" s="89"/>
      <c r="G45" s="55" t="s">
        <v>21</v>
      </c>
      <c r="H45" s="55" t="s">
        <v>112</v>
      </c>
      <c r="I45" s="88" t="s">
        <v>229</v>
      </c>
      <c r="J45" s="89"/>
      <c r="K45" s="56">
        <v>13600</v>
      </c>
      <c r="L45" s="57" t="s">
        <v>262</v>
      </c>
      <c r="M45" s="57" t="s">
        <v>131</v>
      </c>
      <c r="N45" s="58">
        <v>45324</v>
      </c>
      <c r="O45" s="55" t="s">
        <v>267</v>
      </c>
    </row>
    <row r="46" spans="1:15" ht="51.75" customHeight="1" x14ac:dyDescent="0.25">
      <c r="A46" s="53">
        <v>44</v>
      </c>
      <c r="B46" s="54" t="s">
        <v>174</v>
      </c>
      <c r="C46" s="55" t="s">
        <v>42</v>
      </c>
      <c r="D46" s="54" t="s">
        <v>219</v>
      </c>
      <c r="E46" s="88" t="s">
        <v>39</v>
      </c>
      <c r="F46" s="89"/>
      <c r="G46" s="55" t="s">
        <v>21</v>
      </c>
      <c r="H46" s="55" t="s">
        <v>118</v>
      </c>
      <c r="I46" s="88" t="s">
        <v>229</v>
      </c>
      <c r="J46" s="89"/>
      <c r="K46" s="56">
        <v>4500</v>
      </c>
      <c r="L46" s="57" t="s">
        <v>262</v>
      </c>
      <c r="M46" s="57" t="s">
        <v>131</v>
      </c>
      <c r="N46" s="58">
        <v>45324</v>
      </c>
      <c r="O46" s="55" t="s">
        <v>267</v>
      </c>
    </row>
    <row r="47" spans="1:15" ht="48.75" customHeight="1" x14ac:dyDescent="0.25">
      <c r="A47" s="53">
        <v>45</v>
      </c>
      <c r="B47" s="54" t="s">
        <v>175</v>
      </c>
      <c r="C47" s="55" t="s">
        <v>117</v>
      </c>
      <c r="D47" s="54" t="s">
        <v>219</v>
      </c>
      <c r="E47" s="88" t="s">
        <v>39</v>
      </c>
      <c r="F47" s="89"/>
      <c r="G47" s="55" t="s">
        <v>21</v>
      </c>
      <c r="H47" s="55" t="s">
        <v>112</v>
      </c>
      <c r="I47" s="88" t="s">
        <v>229</v>
      </c>
      <c r="J47" s="89"/>
      <c r="K47" s="56">
        <v>1600</v>
      </c>
      <c r="L47" s="57" t="s">
        <v>262</v>
      </c>
      <c r="M47" s="57" t="s">
        <v>131</v>
      </c>
      <c r="N47" s="58">
        <v>45324</v>
      </c>
      <c r="O47" s="55" t="s">
        <v>267</v>
      </c>
    </row>
    <row r="48" spans="1:15" ht="63.75" customHeight="1" x14ac:dyDescent="0.25">
      <c r="A48" s="53">
        <v>46</v>
      </c>
      <c r="B48" s="54" t="s">
        <v>176</v>
      </c>
      <c r="C48" s="55" t="s">
        <v>45</v>
      </c>
      <c r="D48" s="54" t="s">
        <v>214</v>
      </c>
      <c r="E48" s="88" t="s">
        <v>43</v>
      </c>
      <c r="F48" s="89"/>
      <c r="G48" s="54" t="s">
        <v>4</v>
      </c>
      <c r="H48" s="55" t="s">
        <v>95</v>
      </c>
      <c r="I48" s="88" t="s">
        <v>44</v>
      </c>
      <c r="J48" s="89"/>
      <c r="K48" s="56">
        <v>373750</v>
      </c>
      <c r="L48" s="57" t="s">
        <v>226</v>
      </c>
      <c r="M48" s="57" t="s">
        <v>131</v>
      </c>
      <c r="N48" s="58">
        <v>45504</v>
      </c>
      <c r="O48" s="55" t="s">
        <v>266</v>
      </c>
    </row>
    <row r="49" spans="1:15" ht="55.5" customHeight="1" x14ac:dyDescent="0.25">
      <c r="A49" s="53">
        <v>47</v>
      </c>
      <c r="B49" s="54" t="s">
        <v>177</v>
      </c>
      <c r="C49" s="55" t="s">
        <v>47</v>
      </c>
      <c r="D49" s="54" t="s">
        <v>216</v>
      </c>
      <c r="E49" s="88" t="s">
        <v>43</v>
      </c>
      <c r="F49" s="89"/>
      <c r="G49" s="54" t="s">
        <v>4</v>
      </c>
      <c r="H49" s="55" t="s">
        <v>120</v>
      </c>
      <c r="I49" s="88" t="s">
        <v>46</v>
      </c>
      <c r="J49" s="89"/>
      <c r="K49" s="56">
        <v>1100</v>
      </c>
      <c r="L49" s="57" t="s">
        <v>234</v>
      </c>
      <c r="M49" s="57" t="s">
        <v>131</v>
      </c>
      <c r="N49" s="58">
        <v>45299</v>
      </c>
      <c r="O49" s="55" t="s">
        <v>267</v>
      </c>
    </row>
    <row r="50" spans="1:15" ht="45" customHeight="1" x14ac:dyDescent="0.25">
      <c r="A50" s="53">
        <v>48</v>
      </c>
      <c r="B50" s="54" t="s">
        <v>178</v>
      </c>
      <c r="C50" s="55" t="s">
        <v>220</v>
      </c>
      <c r="D50" s="54" t="s">
        <v>215</v>
      </c>
      <c r="E50" s="88" t="s">
        <v>43</v>
      </c>
      <c r="F50" s="89"/>
      <c r="G50" s="54" t="s">
        <v>4</v>
      </c>
      <c r="H50" s="55" t="s">
        <v>119</v>
      </c>
      <c r="I50" s="88" t="s">
        <v>48</v>
      </c>
      <c r="J50" s="89"/>
      <c r="K50" s="56">
        <v>1000000</v>
      </c>
      <c r="L50" s="57" t="s">
        <v>226</v>
      </c>
      <c r="M50" s="57" t="s">
        <v>131</v>
      </c>
      <c r="N50" s="58">
        <v>45642</v>
      </c>
      <c r="O50" s="55" t="s">
        <v>267</v>
      </c>
    </row>
    <row r="51" spans="1:15" ht="81.75" customHeight="1" x14ac:dyDescent="0.25">
      <c r="A51" s="53">
        <v>49</v>
      </c>
      <c r="B51" s="54" t="s">
        <v>222</v>
      </c>
      <c r="C51" s="55" t="s">
        <v>50</v>
      </c>
      <c r="D51" s="54" t="s">
        <v>216</v>
      </c>
      <c r="E51" s="88" t="s">
        <v>43</v>
      </c>
      <c r="F51" s="89"/>
      <c r="G51" s="54" t="s">
        <v>4</v>
      </c>
      <c r="H51" s="55" t="s">
        <v>121</v>
      </c>
      <c r="I51" s="88" t="s">
        <v>49</v>
      </c>
      <c r="J51" s="89"/>
      <c r="K51" s="56">
        <v>207087.7</v>
      </c>
      <c r="L51" s="57" t="s">
        <v>226</v>
      </c>
      <c r="M51" s="65" t="s">
        <v>210</v>
      </c>
      <c r="N51" s="58">
        <v>45396</v>
      </c>
      <c r="O51" s="55" t="s">
        <v>267</v>
      </c>
    </row>
    <row r="52" spans="1:15" ht="60.75" customHeight="1" x14ac:dyDescent="0.25">
      <c r="A52" s="53">
        <v>50</v>
      </c>
      <c r="B52" s="54" t="s">
        <v>179</v>
      </c>
      <c r="C52" s="55" t="s">
        <v>52</v>
      </c>
      <c r="D52" s="54" t="s">
        <v>215</v>
      </c>
      <c r="E52" s="88" t="s">
        <v>43</v>
      </c>
      <c r="F52" s="89"/>
      <c r="G52" s="54" t="s">
        <v>4</v>
      </c>
      <c r="H52" s="55" t="s">
        <v>122</v>
      </c>
      <c r="I52" s="88" t="s">
        <v>51</v>
      </c>
      <c r="J52" s="89"/>
      <c r="K52" s="56">
        <v>100000</v>
      </c>
      <c r="L52" s="57" t="s">
        <v>226</v>
      </c>
      <c r="M52" s="57" t="s">
        <v>131</v>
      </c>
      <c r="N52" s="58">
        <v>45504</v>
      </c>
      <c r="O52" s="55" t="s">
        <v>266</v>
      </c>
    </row>
    <row r="53" spans="1:15" ht="87" customHeight="1" x14ac:dyDescent="0.25">
      <c r="A53" s="53">
        <v>51</v>
      </c>
      <c r="B53" s="54" t="s">
        <v>180</v>
      </c>
      <c r="C53" s="55" t="s">
        <v>54</v>
      </c>
      <c r="D53" s="54" t="s">
        <v>216</v>
      </c>
      <c r="E53" s="88" t="s">
        <v>43</v>
      </c>
      <c r="F53" s="89"/>
      <c r="G53" s="54" t="s">
        <v>4</v>
      </c>
      <c r="H53" s="55" t="s">
        <v>224</v>
      </c>
      <c r="I53" s="88" t="s">
        <v>53</v>
      </c>
      <c r="J53" s="89"/>
      <c r="K53" s="56">
        <v>3900</v>
      </c>
      <c r="L53" s="57" t="s">
        <v>227</v>
      </c>
      <c r="M53" s="57" t="s">
        <v>131</v>
      </c>
      <c r="N53" s="58">
        <v>45412</v>
      </c>
      <c r="O53" s="55" t="s">
        <v>266</v>
      </c>
    </row>
    <row r="54" spans="1:15" ht="62.25" customHeight="1" x14ac:dyDescent="0.25">
      <c r="A54" s="53">
        <v>52</v>
      </c>
      <c r="B54" s="54" t="s">
        <v>181</v>
      </c>
      <c r="C54" s="55" t="s">
        <v>56</v>
      </c>
      <c r="D54" s="54" t="s">
        <v>216</v>
      </c>
      <c r="E54" s="88" t="s">
        <v>43</v>
      </c>
      <c r="F54" s="89"/>
      <c r="G54" s="54" t="s">
        <v>4</v>
      </c>
      <c r="H54" s="55" t="s">
        <v>224</v>
      </c>
      <c r="I54" s="88" t="s">
        <v>55</v>
      </c>
      <c r="J54" s="89"/>
      <c r="K54" s="56">
        <v>149961.32999999999</v>
      </c>
      <c r="L54" s="57" t="s">
        <v>226</v>
      </c>
      <c r="M54" s="57" t="s">
        <v>131</v>
      </c>
      <c r="N54" s="58">
        <v>45412</v>
      </c>
      <c r="O54" s="55" t="s">
        <v>267</v>
      </c>
    </row>
    <row r="55" spans="1:15" ht="73.5" customHeight="1" x14ac:dyDescent="0.25">
      <c r="A55" s="53">
        <v>53</v>
      </c>
      <c r="B55" s="54" t="s">
        <v>182</v>
      </c>
      <c r="C55" s="55" t="s">
        <v>57</v>
      </c>
      <c r="D55" s="54" t="s">
        <v>216</v>
      </c>
      <c r="E55" s="88" t="s">
        <v>43</v>
      </c>
      <c r="F55" s="89"/>
      <c r="G55" s="54" t="s">
        <v>4</v>
      </c>
      <c r="H55" s="55" t="s">
        <v>224</v>
      </c>
      <c r="I55" s="88" t="s">
        <v>46</v>
      </c>
      <c r="J55" s="89"/>
      <c r="K55" s="56">
        <v>65920</v>
      </c>
      <c r="L55" s="57" t="s">
        <v>226</v>
      </c>
      <c r="M55" s="57" t="s">
        <v>131</v>
      </c>
      <c r="N55" s="58">
        <v>45412</v>
      </c>
      <c r="O55" s="55" t="s">
        <v>267</v>
      </c>
    </row>
    <row r="56" spans="1:15" ht="78.75" customHeight="1" x14ac:dyDescent="0.25">
      <c r="A56" s="53">
        <v>54</v>
      </c>
      <c r="B56" s="54" t="s">
        <v>221</v>
      </c>
      <c r="C56" s="55" t="s">
        <v>58</v>
      </c>
      <c r="D56" s="54" t="s">
        <v>216</v>
      </c>
      <c r="E56" s="88" t="s">
        <v>43</v>
      </c>
      <c r="F56" s="89"/>
      <c r="G56" s="54" t="s">
        <v>4</v>
      </c>
      <c r="H56" s="55" t="s">
        <v>225</v>
      </c>
      <c r="I56" s="88" t="s">
        <v>239</v>
      </c>
      <c r="J56" s="89"/>
      <c r="K56" s="56">
        <v>15056.33</v>
      </c>
      <c r="L56" s="57" t="s">
        <v>226</v>
      </c>
      <c r="M56" s="65" t="s">
        <v>208</v>
      </c>
      <c r="N56" s="58">
        <v>45293</v>
      </c>
      <c r="O56" s="55" t="s">
        <v>267</v>
      </c>
    </row>
    <row r="57" spans="1:15" ht="68.25" customHeight="1" x14ac:dyDescent="0.25">
      <c r="A57" s="53">
        <v>55</v>
      </c>
      <c r="B57" s="54" t="s">
        <v>183</v>
      </c>
      <c r="C57" s="55" t="s">
        <v>59</v>
      </c>
      <c r="D57" s="54" t="s">
        <v>216</v>
      </c>
      <c r="E57" s="88" t="s">
        <v>43</v>
      </c>
      <c r="F57" s="89"/>
      <c r="G57" s="54" t="s">
        <v>4</v>
      </c>
      <c r="H57" s="55" t="s">
        <v>225</v>
      </c>
      <c r="I57" s="88" t="s">
        <v>229</v>
      </c>
      <c r="J57" s="89"/>
      <c r="K57" s="56">
        <v>54799.199999999997</v>
      </c>
      <c r="L57" s="57" t="s">
        <v>226</v>
      </c>
      <c r="M57" s="57" t="s">
        <v>131</v>
      </c>
      <c r="N57" s="58">
        <v>45414</v>
      </c>
      <c r="O57" s="55" t="s">
        <v>267</v>
      </c>
    </row>
    <row r="58" spans="1:15" ht="96.75" customHeight="1" x14ac:dyDescent="0.25">
      <c r="A58" s="53">
        <v>56</v>
      </c>
      <c r="B58" s="54" t="s">
        <v>184</v>
      </c>
      <c r="C58" s="55" t="s">
        <v>62</v>
      </c>
      <c r="D58" s="54" t="s">
        <v>217</v>
      </c>
      <c r="E58" s="88" t="s">
        <v>60</v>
      </c>
      <c r="F58" s="89"/>
      <c r="G58" s="54" t="s">
        <v>21</v>
      </c>
      <c r="H58" s="55" t="s">
        <v>123</v>
      </c>
      <c r="I58" s="88" t="s">
        <v>61</v>
      </c>
      <c r="J58" s="89"/>
      <c r="K58" s="56">
        <v>60000</v>
      </c>
      <c r="L58" s="57" t="s">
        <v>226</v>
      </c>
      <c r="M58" s="57" t="s">
        <v>131</v>
      </c>
      <c r="N58" s="58">
        <v>45642</v>
      </c>
      <c r="O58" s="55" t="s">
        <v>266</v>
      </c>
    </row>
    <row r="59" spans="1:15" ht="104.25" customHeight="1" x14ac:dyDescent="0.25">
      <c r="A59" s="53">
        <v>57</v>
      </c>
      <c r="B59" s="54" t="s">
        <v>184</v>
      </c>
      <c r="C59" s="55" t="s">
        <v>62</v>
      </c>
      <c r="D59" s="54" t="s">
        <v>217</v>
      </c>
      <c r="E59" s="88" t="s">
        <v>60</v>
      </c>
      <c r="F59" s="89"/>
      <c r="G59" s="54" t="s">
        <v>21</v>
      </c>
      <c r="H59" s="55" t="s">
        <v>123</v>
      </c>
      <c r="I59" s="88" t="s">
        <v>61</v>
      </c>
      <c r="J59" s="89"/>
      <c r="K59" s="56">
        <v>60000</v>
      </c>
      <c r="L59" s="57" t="s">
        <v>226</v>
      </c>
      <c r="M59" s="57" t="s">
        <v>131</v>
      </c>
      <c r="N59" s="58">
        <v>45642</v>
      </c>
      <c r="O59" s="55" t="s">
        <v>266</v>
      </c>
    </row>
    <row r="60" spans="1:15" ht="102.75" customHeight="1" x14ac:dyDescent="0.25">
      <c r="A60" s="53">
        <v>58</v>
      </c>
      <c r="B60" s="54" t="s">
        <v>185</v>
      </c>
      <c r="C60" s="55" t="s">
        <v>63</v>
      </c>
      <c r="D60" s="54" t="s">
        <v>217</v>
      </c>
      <c r="E60" s="88" t="s">
        <v>60</v>
      </c>
      <c r="F60" s="89"/>
      <c r="G60" s="54" t="s">
        <v>21</v>
      </c>
      <c r="H60" s="55" t="s">
        <v>123</v>
      </c>
      <c r="I60" s="88" t="s">
        <v>61</v>
      </c>
      <c r="J60" s="89"/>
      <c r="K60" s="56">
        <v>200000</v>
      </c>
      <c r="L60" s="57" t="s">
        <v>226</v>
      </c>
      <c r="M60" s="57" t="s">
        <v>131</v>
      </c>
      <c r="N60" s="58">
        <v>45506</v>
      </c>
      <c r="O60" s="55" t="s">
        <v>267</v>
      </c>
    </row>
    <row r="61" spans="1:15" ht="104.25" customHeight="1" x14ac:dyDescent="0.25">
      <c r="A61" s="53">
        <v>59</v>
      </c>
      <c r="B61" s="54" t="s">
        <v>186</v>
      </c>
      <c r="C61" s="55" t="s">
        <v>64</v>
      </c>
      <c r="D61" s="54" t="s">
        <v>265</v>
      </c>
      <c r="E61" s="88" t="s">
        <v>60</v>
      </c>
      <c r="F61" s="89"/>
      <c r="G61" s="54" t="s">
        <v>21</v>
      </c>
      <c r="H61" s="55" t="s">
        <v>124</v>
      </c>
      <c r="I61" s="88" t="s">
        <v>61</v>
      </c>
      <c r="J61" s="89"/>
      <c r="K61" s="56">
        <v>1625000</v>
      </c>
      <c r="L61" s="57" t="s">
        <v>226</v>
      </c>
      <c r="M61" s="57" t="s">
        <v>131</v>
      </c>
      <c r="N61" s="58">
        <v>45642</v>
      </c>
      <c r="O61" s="55" t="s">
        <v>266</v>
      </c>
    </row>
    <row r="62" spans="1:15" ht="135" customHeight="1" x14ac:dyDescent="0.25">
      <c r="A62" s="53">
        <v>60</v>
      </c>
      <c r="B62" s="54" t="s">
        <v>187</v>
      </c>
      <c r="C62" s="55" t="s">
        <v>66</v>
      </c>
      <c r="D62" s="54" t="s">
        <v>216</v>
      </c>
      <c r="E62" s="88" t="s">
        <v>60</v>
      </c>
      <c r="F62" s="89"/>
      <c r="G62" s="54" t="s">
        <v>21</v>
      </c>
      <c r="H62" s="55" t="s">
        <v>125</v>
      </c>
      <c r="I62" s="88" t="s">
        <v>65</v>
      </c>
      <c r="J62" s="89"/>
      <c r="K62" s="56">
        <v>1000</v>
      </c>
      <c r="L62" s="57" t="s">
        <v>227</v>
      </c>
      <c r="M62" s="57" t="s">
        <v>131</v>
      </c>
      <c r="N62" s="58">
        <v>45352</v>
      </c>
      <c r="O62" s="55" t="s">
        <v>266</v>
      </c>
    </row>
    <row r="63" spans="1:15" ht="101.25" customHeight="1" x14ac:dyDescent="0.25">
      <c r="A63" s="53">
        <v>61</v>
      </c>
      <c r="B63" s="54" t="s">
        <v>188</v>
      </c>
      <c r="C63" s="55" t="s">
        <v>67</v>
      </c>
      <c r="D63" s="54" t="s">
        <v>216</v>
      </c>
      <c r="E63" s="88" t="s">
        <v>60</v>
      </c>
      <c r="F63" s="89"/>
      <c r="G63" s="54" t="s">
        <v>21</v>
      </c>
      <c r="H63" s="55" t="s">
        <v>123</v>
      </c>
      <c r="I63" s="88" t="s">
        <v>61</v>
      </c>
      <c r="J63" s="89"/>
      <c r="K63" s="56">
        <v>1500</v>
      </c>
      <c r="L63" s="57" t="s">
        <v>227</v>
      </c>
      <c r="M63" s="57" t="s">
        <v>131</v>
      </c>
      <c r="N63" s="58">
        <v>45642</v>
      </c>
      <c r="O63" s="55" t="s">
        <v>266</v>
      </c>
    </row>
    <row r="64" spans="1:15" ht="129.75" customHeight="1" x14ac:dyDescent="0.25">
      <c r="A64" s="53">
        <v>62</v>
      </c>
      <c r="B64" s="54" t="s">
        <v>189</v>
      </c>
      <c r="C64" s="55" t="s">
        <v>68</v>
      </c>
      <c r="D64" s="54" t="s">
        <v>215</v>
      </c>
      <c r="E64" s="88" t="s">
        <v>60</v>
      </c>
      <c r="F64" s="89"/>
      <c r="G64" s="54" t="s">
        <v>21</v>
      </c>
      <c r="H64" s="55" t="s">
        <v>125</v>
      </c>
      <c r="I64" s="88" t="s">
        <v>65</v>
      </c>
      <c r="J64" s="89"/>
      <c r="K64" s="56">
        <v>1100000</v>
      </c>
      <c r="L64" s="57" t="s">
        <v>226</v>
      </c>
      <c r="M64" s="57" t="s">
        <v>131</v>
      </c>
      <c r="N64" s="58">
        <v>45506</v>
      </c>
      <c r="O64" s="55" t="s">
        <v>267</v>
      </c>
    </row>
    <row r="65" spans="1:15" ht="110.25" customHeight="1" x14ac:dyDescent="0.25">
      <c r="A65" s="53">
        <v>63</v>
      </c>
      <c r="B65" s="54" t="s">
        <v>190</v>
      </c>
      <c r="C65" s="55" t="s">
        <v>69</v>
      </c>
      <c r="D65" s="54" t="s">
        <v>214</v>
      </c>
      <c r="E65" s="88" t="s">
        <v>60</v>
      </c>
      <c r="F65" s="89"/>
      <c r="G65" s="54" t="s">
        <v>21</v>
      </c>
      <c r="H65" s="55" t="s">
        <v>123</v>
      </c>
      <c r="I65" s="88" t="s">
        <v>61</v>
      </c>
      <c r="J65" s="89"/>
      <c r="K65" s="56">
        <v>146000</v>
      </c>
      <c r="L65" s="57" t="s">
        <v>227</v>
      </c>
      <c r="M65" s="57" t="s">
        <v>131</v>
      </c>
      <c r="N65" s="58">
        <v>45506</v>
      </c>
      <c r="O65" s="55" t="s">
        <v>266</v>
      </c>
    </row>
    <row r="66" spans="1:15" ht="113.25" customHeight="1" x14ac:dyDescent="0.25">
      <c r="A66" s="53">
        <v>64</v>
      </c>
      <c r="B66" s="54" t="s">
        <v>191</v>
      </c>
      <c r="C66" s="55" t="s">
        <v>70</v>
      </c>
      <c r="D66" s="54" t="s">
        <v>216</v>
      </c>
      <c r="E66" s="88" t="s">
        <v>60</v>
      </c>
      <c r="F66" s="89"/>
      <c r="G66" s="54" t="s">
        <v>21</v>
      </c>
      <c r="H66" s="55" t="s">
        <v>123</v>
      </c>
      <c r="I66" s="88" t="s">
        <v>61</v>
      </c>
      <c r="J66" s="89"/>
      <c r="K66" s="56">
        <v>1767000</v>
      </c>
      <c r="L66" s="57" t="s">
        <v>226</v>
      </c>
      <c r="M66" s="57" t="s">
        <v>131</v>
      </c>
      <c r="N66" s="58">
        <v>45632</v>
      </c>
      <c r="O66" s="55" t="s">
        <v>267</v>
      </c>
    </row>
    <row r="67" spans="1:15" ht="114" customHeight="1" x14ac:dyDescent="0.25">
      <c r="A67" s="53">
        <v>65</v>
      </c>
      <c r="B67" s="54" t="s">
        <v>191</v>
      </c>
      <c r="C67" s="55" t="s">
        <v>70</v>
      </c>
      <c r="D67" s="54" t="s">
        <v>216</v>
      </c>
      <c r="E67" s="88" t="s">
        <v>60</v>
      </c>
      <c r="F67" s="89"/>
      <c r="G67" s="54" t="s">
        <v>21</v>
      </c>
      <c r="H67" s="55" t="s">
        <v>124</v>
      </c>
      <c r="I67" s="88" t="s">
        <v>61</v>
      </c>
      <c r="J67" s="89"/>
      <c r="K67" s="56">
        <v>1767000</v>
      </c>
      <c r="L67" s="57" t="s">
        <v>226</v>
      </c>
      <c r="M67" s="57" t="s">
        <v>131</v>
      </c>
      <c r="N67" s="58">
        <v>45632</v>
      </c>
      <c r="O67" s="55" t="s">
        <v>267</v>
      </c>
    </row>
    <row r="68" spans="1:15" ht="106.5" customHeight="1" x14ac:dyDescent="0.25">
      <c r="A68" s="53">
        <v>66</v>
      </c>
      <c r="B68" s="54" t="s">
        <v>192</v>
      </c>
      <c r="C68" s="55" t="s">
        <v>71</v>
      </c>
      <c r="D68" s="54" t="s">
        <v>261</v>
      </c>
      <c r="E68" s="88" t="s">
        <v>60</v>
      </c>
      <c r="F68" s="89"/>
      <c r="G68" s="54" t="s">
        <v>21</v>
      </c>
      <c r="H68" s="55" t="s">
        <v>124</v>
      </c>
      <c r="I68" s="88" t="s">
        <v>61</v>
      </c>
      <c r="J68" s="89"/>
      <c r="K68" s="56">
        <v>370000</v>
      </c>
      <c r="L68" s="57" t="s">
        <v>226</v>
      </c>
      <c r="M68" s="57" t="s">
        <v>131</v>
      </c>
      <c r="N68" s="58">
        <v>45414</v>
      </c>
      <c r="O68" s="55" t="s">
        <v>267</v>
      </c>
    </row>
    <row r="69" spans="1:15" ht="107.25" customHeight="1" x14ac:dyDescent="0.25">
      <c r="A69" s="53">
        <v>67</v>
      </c>
      <c r="B69" s="54" t="s">
        <v>193</v>
      </c>
      <c r="C69" s="55" t="s">
        <v>72</v>
      </c>
      <c r="D69" s="54" t="s">
        <v>261</v>
      </c>
      <c r="E69" s="88" t="s">
        <v>60</v>
      </c>
      <c r="F69" s="89"/>
      <c r="G69" s="54" t="s">
        <v>21</v>
      </c>
      <c r="H69" s="55" t="s">
        <v>124</v>
      </c>
      <c r="I69" s="88" t="s">
        <v>61</v>
      </c>
      <c r="J69" s="89"/>
      <c r="K69" s="56">
        <v>70000</v>
      </c>
      <c r="L69" s="57" t="s">
        <v>226</v>
      </c>
      <c r="M69" s="57" t="s">
        <v>131</v>
      </c>
      <c r="N69" s="58">
        <v>45506</v>
      </c>
      <c r="O69" s="55" t="s">
        <v>267</v>
      </c>
    </row>
    <row r="70" spans="1:15" ht="110.25" customHeight="1" x14ac:dyDescent="0.25">
      <c r="A70" s="53">
        <v>68</v>
      </c>
      <c r="B70" s="54" t="s">
        <v>194</v>
      </c>
      <c r="C70" s="55" t="s">
        <v>73</v>
      </c>
      <c r="D70" s="54" t="s">
        <v>261</v>
      </c>
      <c r="E70" s="88" t="s">
        <v>60</v>
      </c>
      <c r="F70" s="89"/>
      <c r="G70" s="54" t="s">
        <v>21</v>
      </c>
      <c r="H70" s="55" t="s">
        <v>124</v>
      </c>
      <c r="I70" s="88" t="s">
        <v>61</v>
      </c>
      <c r="J70" s="89"/>
      <c r="K70" s="56">
        <v>1200000</v>
      </c>
      <c r="L70" s="57" t="s">
        <v>226</v>
      </c>
      <c r="M70" s="57" t="s">
        <v>131</v>
      </c>
      <c r="N70" s="58">
        <v>45642</v>
      </c>
      <c r="O70" s="55" t="s">
        <v>267</v>
      </c>
    </row>
    <row r="71" spans="1:15" ht="110.25" customHeight="1" x14ac:dyDescent="0.25">
      <c r="A71" s="53">
        <v>69</v>
      </c>
      <c r="B71" s="54" t="s">
        <v>195</v>
      </c>
      <c r="C71" s="55" t="s">
        <v>130</v>
      </c>
      <c r="D71" s="54" t="s">
        <v>261</v>
      </c>
      <c r="E71" s="88" t="s">
        <v>60</v>
      </c>
      <c r="F71" s="88"/>
      <c r="G71" s="54" t="s">
        <v>21</v>
      </c>
      <c r="H71" s="55" t="s">
        <v>124</v>
      </c>
      <c r="I71" s="88" t="s">
        <v>61</v>
      </c>
      <c r="J71" s="88"/>
      <c r="K71" s="56">
        <v>600000</v>
      </c>
      <c r="L71" s="57" t="s">
        <v>226</v>
      </c>
      <c r="M71" s="57" t="s">
        <v>131</v>
      </c>
      <c r="N71" s="58">
        <v>45505</v>
      </c>
      <c r="O71" s="55" t="s">
        <v>267</v>
      </c>
    </row>
    <row r="72" spans="1:15" ht="155.25" customHeight="1" x14ac:dyDescent="0.25">
      <c r="A72" s="53">
        <v>70</v>
      </c>
      <c r="B72" s="54" t="s">
        <v>196</v>
      </c>
      <c r="C72" s="55" t="s">
        <v>74</v>
      </c>
      <c r="D72" s="54" t="s">
        <v>261</v>
      </c>
      <c r="E72" s="88" t="s">
        <v>60</v>
      </c>
      <c r="F72" s="89"/>
      <c r="G72" s="54" t="s">
        <v>21</v>
      </c>
      <c r="H72" s="55" t="s">
        <v>124</v>
      </c>
      <c r="I72" s="88" t="s">
        <v>61</v>
      </c>
      <c r="J72" s="89"/>
      <c r="K72" s="56">
        <v>600000</v>
      </c>
      <c r="L72" s="57" t="s">
        <v>226</v>
      </c>
      <c r="M72" s="57" t="s">
        <v>131</v>
      </c>
      <c r="N72" s="58">
        <v>45506</v>
      </c>
      <c r="O72" s="55" t="s">
        <v>267</v>
      </c>
    </row>
    <row r="73" spans="1:15" ht="130.5" customHeight="1" x14ac:dyDescent="0.25">
      <c r="A73" s="53">
        <v>71</v>
      </c>
      <c r="B73" s="54" t="s">
        <v>197</v>
      </c>
      <c r="C73" s="55" t="s">
        <v>76</v>
      </c>
      <c r="D73" s="54" t="s">
        <v>214</v>
      </c>
      <c r="E73" s="88" t="s">
        <v>75</v>
      </c>
      <c r="F73" s="89"/>
      <c r="G73" s="54" t="s">
        <v>4</v>
      </c>
      <c r="H73" s="55" t="s">
        <v>127</v>
      </c>
      <c r="I73" s="88" t="s">
        <v>126</v>
      </c>
      <c r="J73" s="89"/>
      <c r="K73" s="56">
        <v>8499</v>
      </c>
      <c r="L73" s="57" t="s">
        <v>227</v>
      </c>
      <c r="M73" s="57" t="s">
        <v>131</v>
      </c>
      <c r="N73" s="58">
        <v>45412</v>
      </c>
      <c r="O73" s="55" t="s">
        <v>266</v>
      </c>
    </row>
    <row r="74" spans="1:15" ht="130.5" customHeight="1" x14ac:dyDescent="0.25">
      <c r="A74" s="53">
        <v>72</v>
      </c>
      <c r="B74" s="54" t="s">
        <v>198</v>
      </c>
      <c r="C74" s="55" t="s">
        <v>77</v>
      </c>
      <c r="D74" s="54" t="s">
        <v>214</v>
      </c>
      <c r="E74" s="88" t="s">
        <v>75</v>
      </c>
      <c r="F74" s="89"/>
      <c r="G74" s="54" t="s">
        <v>4</v>
      </c>
      <c r="H74" s="55" t="s">
        <v>127</v>
      </c>
      <c r="I74" s="88" t="s">
        <v>126</v>
      </c>
      <c r="J74" s="89"/>
      <c r="K74" s="56">
        <v>7439.25</v>
      </c>
      <c r="L74" s="57" t="s">
        <v>227</v>
      </c>
      <c r="M74" s="57" t="s">
        <v>131</v>
      </c>
      <c r="N74" s="58">
        <v>45505</v>
      </c>
      <c r="O74" s="55" t="s">
        <v>266</v>
      </c>
    </row>
    <row r="75" spans="1:15" ht="42.75" customHeight="1" x14ac:dyDescent="0.25">
      <c r="A75" s="53">
        <v>73</v>
      </c>
      <c r="B75" s="54" t="s">
        <v>199</v>
      </c>
      <c r="C75" s="55" t="s">
        <v>80</v>
      </c>
      <c r="D75" s="54" t="s">
        <v>216</v>
      </c>
      <c r="E75" s="88" t="s">
        <v>78</v>
      </c>
      <c r="F75" s="89"/>
      <c r="G75" s="54" t="s">
        <v>21</v>
      </c>
      <c r="H75" s="55" t="s">
        <v>128</v>
      </c>
      <c r="I75" s="88" t="s">
        <v>79</v>
      </c>
      <c r="J75" s="89"/>
      <c r="K75" s="56">
        <v>10</v>
      </c>
      <c r="L75" s="57" t="s">
        <v>263</v>
      </c>
      <c r="M75" s="57" t="s">
        <v>131</v>
      </c>
      <c r="N75" s="58">
        <v>45471</v>
      </c>
      <c r="O75" s="55" t="s">
        <v>267</v>
      </c>
    </row>
    <row r="76" spans="1:15" ht="63" customHeight="1" x14ac:dyDescent="0.25">
      <c r="A76" s="53">
        <v>74</v>
      </c>
      <c r="B76" s="54" t="s">
        <v>200</v>
      </c>
      <c r="C76" s="55" t="s">
        <v>81</v>
      </c>
      <c r="D76" s="54" t="s">
        <v>216</v>
      </c>
      <c r="E76" s="88" t="s">
        <v>78</v>
      </c>
      <c r="F76" s="89"/>
      <c r="G76" s="54" t="s">
        <v>21</v>
      </c>
      <c r="H76" s="55" t="s">
        <v>128</v>
      </c>
      <c r="I76" s="88" t="s">
        <v>79</v>
      </c>
      <c r="J76" s="89"/>
      <c r="K76" s="56">
        <v>66000</v>
      </c>
      <c r="L76" s="57" t="s">
        <v>227</v>
      </c>
      <c r="M76" s="57" t="s">
        <v>131</v>
      </c>
      <c r="N76" s="58">
        <v>45442</v>
      </c>
      <c r="O76" s="55" t="s">
        <v>267</v>
      </c>
    </row>
    <row r="77" spans="1:15" ht="41.25" customHeight="1" x14ac:dyDescent="0.25">
      <c r="A77" s="53">
        <v>75</v>
      </c>
      <c r="B77" s="54" t="s">
        <v>201</v>
      </c>
      <c r="C77" s="55" t="s">
        <v>82</v>
      </c>
      <c r="D77" s="54" t="s">
        <v>216</v>
      </c>
      <c r="E77" s="88" t="s">
        <v>78</v>
      </c>
      <c r="F77" s="89"/>
      <c r="G77" s="54" t="s">
        <v>21</v>
      </c>
      <c r="H77" s="55" t="s">
        <v>128</v>
      </c>
      <c r="I77" s="88" t="s">
        <v>79</v>
      </c>
      <c r="J77" s="89"/>
      <c r="K77" s="56">
        <v>50000</v>
      </c>
      <c r="L77" s="57" t="s">
        <v>263</v>
      </c>
      <c r="M77" s="57" t="s">
        <v>131</v>
      </c>
      <c r="N77" s="58">
        <v>45506</v>
      </c>
      <c r="O77" s="55" t="s">
        <v>267</v>
      </c>
    </row>
    <row r="78" spans="1:15" ht="119.25" customHeight="1" x14ac:dyDescent="0.25">
      <c r="A78" s="53">
        <v>76</v>
      </c>
      <c r="B78" s="66" t="s">
        <v>240</v>
      </c>
      <c r="C78" s="67" t="s">
        <v>204</v>
      </c>
      <c r="D78" s="54" t="s">
        <v>216</v>
      </c>
      <c r="E78" s="88" t="s">
        <v>60</v>
      </c>
      <c r="F78" s="88"/>
      <c r="G78" s="54" t="s">
        <v>21</v>
      </c>
      <c r="H78" s="55" t="s">
        <v>124</v>
      </c>
      <c r="I78" s="88" t="s">
        <v>241</v>
      </c>
      <c r="J78" s="88"/>
      <c r="K78" s="56">
        <v>46698</v>
      </c>
      <c r="L78" s="57" t="s">
        <v>227</v>
      </c>
      <c r="M78" s="65" t="s">
        <v>209</v>
      </c>
      <c r="N78" s="58">
        <v>45388</v>
      </c>
      <c r="O78" s="55" t="s">
        <v>267</v>
      </c>
    </row>
    <row r="79" spans="1:15" ht="149.25" customHeight="1" x14ac:dyDescent="0.25">
      <c r="A79" s="53">
        <v>77</v>
      </c>
      <c r="B79" s="68" t="s">
        <v>202</v>
      </c>
      <c r="C79" s="67" t="s">
        <v>205</v>
      </c>
      <c r="D79" s="54" t="s">
        <v>215</v>
      </c>
      <c r="E79" s="95" t="s">
        <v>206</v>
      </c>
      <c r="F79" s="95"/>
      <c r="G79" s="54" t="s">
        <v>21</v>
      </c>
      <c r="H79" s="55" t="s">
        <v>237</v>
      </c>
      <c r="I79" s="88" t="s">
        <v>229</v>
      </c>
      <c r="J79" s="88"/>
      <c r="K79" s="56">
        <v>4000000</v>
      </c>
      <c r="L79" s="57" t="s">
        <v>238</v>
      </c>
      <c r="M79" s="65" t="s">
        <v>211</v>
      </c>
      <c r="N79" s="58">
        <v>45398</v>
      </c>
      <c r="O79" s="55" t="s">
        <v>267</v>
      </c>
    </row>
    <row r="80" spans="1:15" ht="61.5" customHeight="1" x14ac:dyDescent="0.25">
      <c r="A80" s="53">
        <v>78</v>
      </c>
      <c r="B80" s="68" t="s">
        <v>245</v>
      </c>
      <c r="C80" s="67" t="s">
        <v>251</v>
      </c>
      <c r="D80" s="54" t="s">
        <v>216</v>
      </c>
      <c r="E80" s="88" t="s">
        <v>43</v>
      </c>
      <c r="F80" s="88"/>
      <c r="G80" s="54" t="s">
        <v>4</v>
      </c>
      <c r="H80" s="55" t="s">
        <v>246</v>
      </c>
      <c r="I80" s="88" t="s">
        <v>229</v>
      </c>
      <c r="J80" s="88"/>
      <c r="K80" s="69">
        <v>302460</v>
      </c>
      <c r="L80" s="57" t="s">
        <v>226</v>
      </c>
      <c r="M80" s="65" t="s">
        <v>247</v>
      </c>
      <c r="N80" s="58">
        <v>45364</v>
      </c>
      <c r="O80" s="55" t="s">
        <v>267</v>
      </c>
    </row>
    <row r="81" spans="1:15" ht="51.75" customHeight="1" x14ac:dyDescent="0.25">
      <c r="A81" s="53">
        <v>79</v>
      </c>
      <c r="B81" s="68" t="s">
        <v>203</v>
      </c>
      <c r="C81" s="55" t="s">
        <v>255</v>
      </c>
      <c r="D81" s="54" t="s">
        <v>216</v>
      </c>
      <c r="E81" s="88" t="s">
        <v>254</v>
      </c>
      <c r="F81" s="88"/>
      <c r="G81" s="54" t="s">
        <v>4</v>
      </c>
      <c r="H81" s="55" t="s">
        <v>242</v>
      </c>
      <c r="I81" s="88" t="s">
        <v>243</v>
      </c>
      <c r="J81" s="88"/>
      <c r="K81" s="56">
        <v>310510</v>
      </c>
      <c r="L81" s="57" t="s">
        <v>226</v>
      </c>
      <c r="M81" s="65" t="s">
        <v>212</v>
      </c>
      <c r="N81" s="58">
        <v>45541</v>
      </c>
      <c r="O81" s="55" t="s">
        <v>267</v>
      </c>
    </row>
    <row r="82" spans="1:15" ht="41.25" customHeight="1" x14ac:dyDescent="0.25">
      <c r="A82" s="53">
        <v>80</v>
      </c>
      <c r="B82" s="70" t="s">
        <v>250</v>
      </c>
      <c r="C82" s="55" t="s">
        <v>252</v>
      </c>
      <c r="D82" s="54" t="s">
        <v>216</v>
      </c>
      <c r="E82" s="88" t="s">
        <v>43</v>
      </c>
      <c r="F82" s="88"/>
      <c r="G82" s="54" t="s">
        <v>4</v>
      </c>
      <c r="H82" s="55" t="s">
        <v>248</v>
      </c>
      <c r="I82" s="88" t="s">
        <v>229</v>
      </c>
      <c r="J82" s="88"/>
      <c r="K82" s="69">
        <v>10161094</v>
      </c>
      <c r="L82" s="57" t="s">
        <v>226</v>
      </c>
      <c r="M82" s="65" t="s">
        <v>249</v>
      </c>
      <c r="N82" s="58">
        <v>45518</v>
      </c>
      <c r="O82" s="55" t="s">
        <v>267</v>
      </c>
    </row>
    <row r="83" spans="1:15" ht="41.25" customHeight="1" x14ac:dyDescent="0.25">
      <c r="A83" s="71"/>
      <c r="B83" s="72"/>
      <c r="C83" s="73"/>
      <c r="D83" s="74"/>
      <c r="E83" s="96"/>
      <c r="F83" s="96"/>
      <c r="G83" s="74"/>
      <c r="H83" s="73"/>
      <c r="I83" s="97" t="s">
        <v>256</v>
      </c>
      <c r="J83" s="97"/>
      <c r="K83" s="75">
        <f>SUM(K3:K82)</f>
        <v>53695789.449999996</v>
      </c>
      <c r="L83" s="76"/>
      <c r="M83" s="76"/>
      <c r="N83" s="77"/>
      <c r="O83" s="78">
        <v>10</v>
      </c>
    </row>
    <row r="84" spans="1:15" ht="41.25" customHeight="1" x14ac:dyDescent="0.25">
      <c r="B84" s="1"/>
      <c r="C84" s="4"/>
      <c r="D84" s="15"/>
      <c r="E84" s="15"/>
      <c r="F84" s="7"/>
      <c r="G84" s="15"/>
      <c r="H84" s="4"/>
      <c r="I84" s="15"/>
      <c r="J84" s="7"/>
      <c r="K84" s="5"/>
      <c r="L84" s="5"/>
      <c r="M84" s="5"/>
      <c r="N84" s="6"/>
      <c r="O84" s="4"/>
    </row>
    <row r="85" spans="1:15" ht="41.25" customHeight="1" x14ac:dyDescent="0.25">
      <c r="B85" s="1"/>
      <c r="C85" s="4"/>
      <c r="D85" s="15"/>
      <c r="E85" s="15"/>
      <c r="F85" s="7"/>
      <c r="G85" s="15"/>
      <c r="H85" s="4"/>
      <c r="I85" s="15"/>
      <c r="J85" s="7"/>
      <c r="K85" s="5"/>
      <c r="L85" s="5"/>
      <c r="M85" s="5"/>
      <c r="N85" s="6"/>
      <c r="O85" s="4"/>
    </row>
    <row r="86" spans="1:15" ht="27.75" customHeight="1" x14ac:dyDescent="0.25">
      <c r="B86" s="2"/>
      <c r="C86" s="2"/>
      <c r="D86" s="2"/>
      <c r="E86" s="93"/>
      <c r="F86" s="93"/>
      <c r="G86" s="8"/>
      <c r="H86" s="9"/>
      <c r="I86" s="94"/>
      <c r="J86" s="94"/>
      <c r="K86" s="2"/>
      <c r="L86" s="2"/>
      <c r="M86" s="2"/>
      <c r="N86" s="10"/>
    </row>
    <row r="87" spans="1:15" x14ac:dyDescent="0.25">
      <c r="B87" s="2"/>
      <c r="C87" s="2"/>
      <c r="D87" s="2"/>
      <c r="E87" s="2"/>
      <c r="F87" s="14"/>
      <c r="G87" s="14"/>
      <c r="H87" s="11"/>
      <c r="I87" s="14"/>
      <c r="J87" s="2"/>
      <c r="K87" s="2"/>
      <c r="L87" s="2"/>
      <c r="M87" s="2"/>
      <c r="N87" s="10"/>
    </row>
    <row r="88" spans="1:15" ht="16.5" customHeight="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10"/>
    </row>
    <row r="89" spans="1:15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10"/>
    </row>
    <row r="90" spans="1:15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10"/>
    </row>
    <row r="91" spans="1:15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5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5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5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5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5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2:13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2:13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2:13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2:13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2:13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2:13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2:13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2:13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2:13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2:13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2:13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2:13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2:13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2:13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048576" spans="11:11" x14ac:dyDescent="0.25">
      <c r="K1048576" s="13">
        <f>SUM(K1:K1048575)</f>
        <v>107391578.89999999</v>
      </c>
    </row>
  </sheetData>
  <sheetProtection algorithmName="SHA-512" hashValue="cLX4lMianFcqlKYVsSZ4w40s1KIge1Y3h4D7IwOjX35kMQ9yV1fwmqKzuPiAz3WsMM7H8ZnSGKfSXyl0q/n+ZQ==" saltValue="S5p3KUbC9jAzrBGI38RKZA==" spinCount="100000" sheet="1" objects="1" scenarios="1" selectLockedCells="1" selectUnlockedCells="1"/>
  <mergeCells count="167">
    <mergeCell ref="I81:J81"/>
    <mergeCell ref="I78:J78"/>
    <mergeCell ref="E86:F86"/>
    <mergeCell ref="I86:J86"/>
    <mergeCell ref="E71:F71"/>
    <mergeCell ref="I71:J71"/>
    <mergeCell ref="E75:F75"/>
    <mergeCell ref="I75:J75"/>
    <mergeCell ref="E76:F76"/>
    <mergeCell ref="I76:J76"/>
    <mergeCell ref="E77:F77"/>
    <mergeCell ref="I77:J77"/>
    <mergeCell ref="E72:F72"/>
    <mergeCell ref="I72:J72"/>
    <mergeCell ref="E73:F73"/>
    <mergeCell ref="I73:J73"/>
    <mergeCell ref="E74:F74"/>
    <mergeCell ref="I74:J74"/>
    <mergeCell ref="E78:F78"/>
    <mergeCell ref="E79:F79"/>
    <mergeCell ref="E81:F81"/>
    <mergeCell ref="I79:J79"/>
    <mergeCell ref="E83:F83"/>
    <mergeCell ref="I83:J83"/>
    <mergeCell ref="E69:F69"/>
    <mergeCell ref="I69:J69"/>
    <mergeCell ref="E70:F70"/>
    <mergeCell ref="I70:J70"/>
    <mergeCell ref="E66:F66"/>
    <mergeCell ref="I66:J66"/>
    <mergeCell ref="E67:F67"/>
    <mergeCell ref="I67:J67"/>
    <mergeCell ref="E68:F68"/>
    <mergeCell ref="I68:J68"/>
    <mergeCell ref="E63:F63"/>
    <mergeCell ref="I63:J63"/>
    <mergeCell ref="E64:F64"/>
    <mergeCell ref="I64:J64"/>
    <mergeCell ref="E65:F65"/>
    <mergeCell ref="I65:J65"/>
    <mergeCell ref="E60:F60"/>
    <mergeCell ref="I60:J60"/>
    <mergeCell ref="E61:F61"/>
    <mergeCell ref="I61:J61"/>
    <mergeCell ref="E62:F62"/>
    <mergeCell ref="I62:J62"/>
    <mergeCell ref="E57:F57"/>
    <mergeCell ref="I57:J57"/>
    <mergeCell ref="E58:F58"/>
    <mergeCell ref="I58:J58"/>
    <mergeCell ref="E59:F59"/>
    <mergeCell ref="I59:J59"/>
    <mergeCell ref="E54:F54"/>
    <mergeCell ref="I54:J54"/>
    <mergeCell ref="E55:F55"/>
    <mergeCell ref="I55:J55"/>
    <mergeCell ref="E56:F56"/>
    <mergeCell ref="I56:J56"/>
    <mergeCell ref="E52:F52"/>
    <mergeCell ref="I52:J52"/>
    <mergeCell ref="E53:F53"/>
    <mergeCell ref="I53:J53"/>
    <mergeCell ref="E48:F48"/>
    <mergeCell ref="I48:J48"/>
    <mergeCell ref="E49:F49"/>
    <mergeCell ref="I49:J49"/>
    <mergeCell ref="E45:F45"/>
    <mergeCell ref="I45:J45"/>
    <mergeCell ref="E46:F46"/>
    <mergeCell ref="I46:J46"/>
    <mergeCell ref="E47:F47"/>
    <mergeCell ref="I47:J47"/>
    <mergeCell ref="E42:F42"/>
    <mergeCell ref="I42:J42"/>
    <mergeCell ref="E43:F43"/>
    <mergeCell ref="I43:J43"/>
    <mergeCell ref="E44:F44"/>
    <mergeCell ref="I44:J44"/>
    <mergeCell ref="E39:F39"/>
    <mergeCell ref="I39:J39"/>
    <mergeCell ref="E40:F40"/>
    <mergeCell ref="I40:J40"/>
    <mergeCell ref="E41:F41"/>
    <mergeCell ref="I41:J41"/>
    <mergeCell ref="E36:F36"/>
    <mergeCell ref="I36:J36"/>
    <mergeCell ref="E37:F37"/>
    <mergeCell ref="I37:J37"/>
    <mergeCell ref="E38:F38"/>
    <mergeCell ref="I38:J38"/>
    <mergeCell ref="E33:F33"/>
    <mergeCell ref="I33:J33"/>
    <mergeCell ref="E34:F34"/>
    <mergeCell ref="I34:J34"/>
    <mergeCell ref="E35:F35"/>
    <mergeCell ref="I35:J35"/>
    <mergeCell ref="E31:F31"/>
    <mergeCell ref="I31:J31"/>
    <mergeCell ref="E32:F32"/>
    <mergeCell ref="I32:J32"/>
    <mergeCell ref="E27:F27"/>
    <mergeCell ref="I27:J27"/>
    <mergeCell ref="E28:F28"/>
    <mergeCell ref="I28:J28"/>
    <mergeCell ref="E29:F29"/>
    <mergeCell ref="I29:J29"/>
    <mergeCell ref="E26:F26"/>
    <mergeCell ref="I26:J26"/>
    <mergeCell ref="E21:F21"/>
    <mergeCell ref="I21:J21"/>
    <mergeCell ref="E22:F22"/>
    <mergeCell ref="I22:J22"/>
    <mergeCell ref="E23:F23"/>
    <mergeCell ref="I23:J23"/>
    <mergeCell ref="E30:F30"/>
    <mergeCell ref="I30:J30"/>
    <mergeCell ref="E13:F13"/>
    <mergeCell ref="I13:J13"/>
    <mergeCell ref="E14:F14"/>
    <mergeCell ref="I14:J14"/>
    <mergeCell ref="E24:F24"/>
    <mergeCell ref="I24:J24"/>
    <mergeCell ref="E25:F25"/>
    <mergeCell ref="I25:J25"/>
    <mergeCell ref="E15:F15"/>
    <mergeCell ref="I15:J15"/>
    <mergeCell ref="E19:F19"/>
    <mergeCell ref="I19:J19"/>
    <mergeCell ref="E20:F20"/>
    <mergeCell ref="I20:J20"/>
    <mergeCell ref="E16:F16"/>
    <mergeCell ref="I16:J16"/>
    <mergeCell ref="E17:F17"/>
    <mergeCell ref="I17:J17"/>
    <mergeCell ref="I11:J11"/>
    <mergeCell ref="E6:F6"/>
    <mergeCell ref="I6:J6"/>
    <mergeCell ref="E7:F7"/>
    <mergeCell ref="I7:J7"/>
    <mergeCell ref="E8:F8"/>
    <mergeCell ref="I8:J8"/>
    <mergeCell ref="E12:F12"/>
    <mergeCell ref="I12:J12"/>
    <mergeCell ref="A1:G1"/>
    <mergeCell ref="E82:F82"/>
    <mergeCell ref="I82:J82"/>
    <mergeCell ref="E80:F80"/>
    <mergeCell ref="I80:J80"/>
    <mergeCell ref="E51:F51"/>
    <mergeCell ref="I51:J51"/>
    <mergeCell ref="E18:F18"/>
    <mergeCell ref="I18:J18"/>
    <mergeCell ref="E50:F50"/>
    <mergeCell ref="I50:J50"/>
    <mergeCell ref="E3:F3"/>
    <mergeCell ref="I3:J3"/>
    <mergeCell ref="E4:F4"/>
    <mergeCell ref="I4:J4"/>
    <mergeCell ref="E5:F5"/>
    <mergeCell ref="I5:J5"/>
    <mergeCell ref="E2:F2"/>
    <mergeCell ref="I2:J2"/>
    <mergeCell ref="E9:F9"/>
    <mergeCell ref="I9:J9"/>
    <mergeCell ref="E10:F10"/>
    <mergeCell ref="I10:J10"/>
    <mergeCell ref="E11:F11"/>
  </mergeCells>
  <pageMargins left="0.25" right="0.25" top="0.75" bottom="0.75" header="0.3" footer="0.3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Plano resumido</vt:lpstr>
      <vt:lpstr>Demandas de compras e contrataç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da Silva Rodrigues</dc:creator>
  <cp:lastModifiedBy>adriana.rodrigues</cp:lastModifiedBy>
  <cp:lastPrinted>2023-10-10T00:26:08Z</cp:lastPrinted>
  <dcterms:created xsi:type="dcterms:W3CDTF">2023-09-28T20:39:01Z</dcterms:created>
  <dcterms:modified xsi:type="dcterms:W3CDTF">2023-11-21T19:08:47Z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